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30" windowWidth="19320" windowHeight="10230" firstSheet="1" activeTab="1"/>
  </bookViews>
  <sheets>
    <sheet name="Data" sheetId="2" state="hidden" r:id="rId1"/>
    <sheet name="SUMMARY PAGES" sheetId="1" r:id="rId2"/>
  </sheets>
  <definedNames>
    <definedName name="JUN.SUMPG1" localSheetId="0">Data!$A$1:$L$24</definedName>
    <definedName name="JUN.SUMPG2_1" localSheetId="0">Data!$A$25:$L$45</definedName>
    <definedName name="_xlnm.Print_Area" localSheetId="1">'SUMMARY PAGES'!$A$1:$R$54</definedName>
    <definedName name="SUMPG1.SEP" localSheetId="0">Data!$A$1:$L$24</definedName>
    <definedName name="SUMPG2.SEP" localSheetId="0">Data!$A$26:$L$45</definedName>
  </definedNames>
  <calcPr calcId="145621"/>
</workbook>
</file>

<file path=xl/calcChain.xml><?xml version="1.0" encoding="utf-8"?>
<calcChain xmlns="http://schemas.openxmlformats.org/spreadsheetml/2006/main">
  <c r="G29" i="1" l="1"/>
</calcChain>
</file>

<file path=xl/connections.xml><?xml version="1.0" encoding="utf-8"?>
<connections xmlns="http://schemas.openxmlformats.org/spreadsheetml/2006/main">
  <connection id="1" name="JUN.SUMPG1" type="6" refreshedVersion="3" background="1" saveData="1">
    <textPr codePage="437" sourceFile="O:\Federal Court Mgt Statistics\2011\June 2011\JUN.SUMPG1.txt" delimited="0">
      <textFields count="13">
        <textField type="skip"/>
        <textField position="2"/>
        <textField position="34"/>
        <textField position="41"/>
        <textField position="48"/>
        <textField position="54"/>
        <textField position="60"/>
        <textField position="67"/>
        <textField position="74"/>
        <textField position="81"/>
        <textField position="87"/>
        <textField position="94"/>
        <textField position="101"/>
      </textFields>
    </textPr>
  </connection>
  <connection id="2" name="JUN.SUMPG2" type="6" refreshedVersion="3" background="1" saveData="1">
    <textPr codePage="437" sourceFile="O:\Federal Court Mgt Statistics\2011\June 2011\JUN.SUMPG2.txt" delimited="0">
      <textFields count="13">
        <textField type="skip"/>
        <textField position="14"/>
        <textField position="34"/>
        <textField position="41"/>
        <textField position="48"/>
        <textField position="55"/>
        <textField position="61"/>
        <textField position="68"/>
        <textField position="74"/>
        <textField position="81"/>
        <textField position="87"/>
        <textField position="94"/>
        <textField position="101"/>
      </textFields>
    </textPr>
  </connection>
  <connection id="3" name="SUMPG1.SEP" type="6" refreshedVersion="3" background="1" saveData="1">
    <textPr codePage="437" sourceFile="O:\Federal Court Mgt Statistics\2010\September 2010\Data\SUMPG1.SEP.TXT" delimited="0">
      <textFields count="13">
        <textField type="skip"/>
        <textField position="2"/>
        <textField position="34"/>
        <textField position="41"/>
        <textField position="48"/>
        <textField position="54"/>
        <textField position="60"/>
        <textField position="67"/>
        <textField position="74"/>
        <textField position="81"/>
        <textField position="87"/>
        <textField position="94"/>
        <textField position="101"/>
      </textFields>
    </textPr>
  </connection>
  <connection id="4" name="SUMPG2.SEP" type="6" refreshedVersion="3" background="1" saveData="1">
    <textPr codePage="437" sourceFile="O:\Federal Court Mgt Statistics\2010\September 2010\Data\SUMPG2.SEP.TXT" delimited="0">
      <textFields count="13">
        <textField type="skip"/>
        <textField position="14"/>
        <textField position="34"/>
        <textField position="41"/>
        <textField position="48"/>
        <textField position="55"/>
        <textField position="61"/>
        <textField position="68"/>
        <textField position="74"/>
        <textField position="81"/>
        <textField position="87"/>
        <textField position="94"/>
        <textField position="101"/>
      </textFields>
    </textPr>
  </connection>
</connections>
</file>

<file path=xl/sharedStrings.xml><?xml version="1.0" encoding="utf-8"?>
<sst xmlns="http://schemas.openxmlformats.org/spreadsheetml/2006/main" count="120" uniqueCount="60">
  <si>
    <t>Petitions for Rehearing</t>
  </si>
  <si>
    <t>-</t>
  </si>
  <si>
    <t>Applications for 
Interlocutory Appeals</t>
  </si>
  <si>
    <t>Other Caseload per Judgeship</t>
  </si>
  <si>
    <t>Median Time From Filing Notice 
of Appeal to Final Disposition</t>
  </si>
  <si>
    <t>Median Time</t>
  </si>
  <si>
    <t>Pending Appeals</t>
  </si>
  <si>
    <t>Administrative</t>
  </si>
  <si>
    <t>Criminal</t>
  </si>
  <si>
    <t>Other</t>
  </si>
  <si>
    <t>Prisoner</t>
  </si>
  <si>
    <t>Total</t>
  </si>
  <si>
    <t>On the Merits</t>
  </si>
  <si>
    <t>Procedural</t>
  </si>
  <si>
    <t>Appeals
 Terminated</t>
  </si>
  <si>
    <t>Appeals Filed</t>
  </si>
  <si>
    <t>Number of Vacant 
Judgeship Months**</t>
  </si>
  <si>
    <t>Number of Sitting 
Senior Judges</t>
  </si>
  <si>
    <t>12/4.0</t>
  </si>
  <si>
    <t>29/9.7</t>
  </si>
  <si>
    <t>11/3.7</t>
  </si>
  <si>
    <t>16/5.3</t>
  </si>
  <si>
    <t>17/5.7</t>
  </si>
  <si>
    <t>15/5.0</t>
  </si>
  <si>
    <t>14/4.7</t>
  </si>
  <si>
    <t>13/4.3</t>
  </si>
  <si>
    <t>6/2.0</t>
  </si>
  <si>
    <t>Number of Judgeships/
Number of Panels</t>
  </si>
  <si>
    <t>Actions 
per 
Panel*</t>
  </si>
  <si>
    <t>11th</t>
  </si>
  <si>
    <t>10th</t>
  </si>
  <si>
    <t>9th</t>
  </si>
  <si>
    <t>8th</t>
  </si>
  <si>
    <t>7th</t>
  </si>
  <si>
    <t>6th</t>
  </si>
  <si>
    <t>5th</t>
  </si>
  <si>
    <t>4th</t>
  </si>
  <si>
    <t>3rd</t>
  </si>
  <si>
    <t>2nd</t>
  </si>
  <si>
    <t>1st</t>
  </si>
  <si>
    <t>DC</t>
  </si>
  <si>
    <t>* Includes only judges active during the entire 12-month period.</t>
  </si>
  <si>
    <t>Without Comment</t>
  </si>
  <si>
    <t>Unsigned</t>
  </si>
  <si>
    <t>Signed</t>
  </si>
  <si>
    <t>Written Decisions</t>
  </si>
  <si>
    <t>Procedural Terminations</t>
  </si>
  <si>
    <t>Termination on the Merits</t>
  </si>
  <si>
    <t>Actions per 
Active Judge*</t>
  </si>
  <si>
    <t>Percent by 
Active Judges</t>
  </si>
  <si>
    <t>Appeals 
Terminated</t>
  </si>
  <si>
    <t>Last Year</t>
  </si>
  <si>
    <t xml:space="preserve">Percent Change in
Total Filings
Current Year Over </t>
  </si>
  <si>
    <t>Appeals 
Filed</t>
  </si>
  <si>
    <t>Overall
Caseload
Statistics</t>
  </si>
  <si>
    <t>U.S. Court of Appeals Summary -- 12-Month Period Ending December 31, 2011</t>
  </si>
  <si>
    <t>Consolidations 
&amp; Cross Appeals^</t>
  </si>
  <si>
    <t>^ Prior to December 2011, cases disposed of by consolidation and cross appeals were counted separately. From December 2011 forward, they are counted as a subset of procedural or merit terminations to reflect the manner in which the appeal was disposed.</t>
  </si>
  <si>
    <t>** See "Explanation of Selected Terms."</t>
  </si>
  <si>
    <t>* See "Explanation of the Judicial Caseload Profiles."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</si>
</sst>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3" fontId="2" fillId="0" borderId="1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indent="1"/>
    </xf>
    <xf numFmtId="164" fontId="2" fillId="0" borderId="8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 vertical="center" wrapText="1" indent="1"/>
    </xf>
    <xf numFmtId="164" fontId="2" fillId="0" borderId="3" xfId="0" applyNumberFormat="1" applyFont="1" applyFill="1" applyBorder="1" applyAlignment="1">
      <alignment horizontal="right" vertical="center" inden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0" fillId="0" borderId="0" xfId="0" applyNumberFormat="1"/>
    <xf numFmtId="3" fontId="2" fillId="0" borderId="0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7" fillId="0" borderId="0" xfId="1" applyAlignment="1">
      <alignment horizontal="left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JUN.SUMPG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JUN.SUMPG2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UMPG2.SEP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UMPG1.SEP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4" Type="http://schemas.openxmlformats.org/officeDocument/2006/relationships/queryTable" Target="../queryTables/query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Relationship Id="rId1" Type="http://schemas.openxmlformats.org/officeDocument/2006/relationships/hyperlink" Target="http://www.uscourts.gov/viewer.aspx?doc=/uscourts/Statistics/FederalCourtManagementStatistics/2011/2011%20Explanation%20of%20Selected%20Term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workbookViewId="0"/>
  </sheetViews>
  <sheetFormatPr defaultRowHeight="15" x14ac:dyDescent="0.25"/>
  <cols>
    <col min="1" max="1" width="6.42578125" bestFit="1" customWidth="1"/>
    <col min="2" max="2" width="5.42578125" customWidth="1"/>
    <col min="3" max="9" width="6.42578125" bestFit="1" customWidth="1"/>
    <col min="10" max="10" width="6.42578125" customWidth="1"/>
    <col min="11" max="12" width="6.42578125" bestFit="1" customWidth="1"/>
  </cols>
  <sheetData>
    <row r="2" spans="1:12" x14ac:dyDescent="0.25">
      <c r="A2" s="15">
        <v>1143</v>
      </c>
      <c r="B2" s="15">
        <v>1534</v>
      </c>
      <c r="C2" s="15">
        <v>5661</v>
      </c>
      <c r="D2" s="15">
        <v>3722</v>
      </c>
      <c r="E2" s="15">
        <v>4637</v>
      </c>
      <c r="F2" s="15">
        <v>7413</v>
      </c>
      <c r="G2" s="15">
        <v>4734</v>
      </c>
      <c r="H2" s="15">
        <v>3005</v>
      </c>
      <c r="I2" s="15">
        <v>2919</v>
      </c>
      <c r="J2" s="15">
        <v>12306</v>
      </c>
      <c r="K2" s="15">
        <v>2294</v>
      </c>
      <c r="L2" s="15">
        <v>6449</v>
      </c>
    </row>
    <row r="3" spans="1:12" x14ac:dyDescent="0.25">
      <c r="A3">
        <v>97</v>
      </c>
      <c r="B3">
        <v>211</v>
      </c>
      <c r="C3" s="15">
        <v>1009</v>
      </c>
      <c r="D3" s="15">
        <v>1082</v>
      </c>
      <c r="E3" s="15">
        <v>1438</v>
      </c>
      <c r="F3" s="15">
        <v>2281</v>
      </c>
      <c r="G3" s="15">
        <v>1471</v>
      </c>
      <c r="H3">
        <v>957</v>
      </c>
      <c r="I3">
        <v>931</v>
      </c>
      <c r="J3" s="15">
        <v>3568</v>
      </c>
      <c r="K3">
        <v>677</v>
      </c>
      <c r="L3" s="15">
        <v>1883</v>
      </c>
    </row>
    <row r="4" spans="1:12" x14ac:dyDescent="0.25">
      <c r="A4">
        <v>466</v>
      </c>
      <c r="B4">
        <v>652</v>
      </c>
      <c r="C4" s="15">
        <v>2327</v>
      </c>
      <c r="D4" s="15">
        <v>1461</v>
      </c>
      <c r="E4" s="15">
        <v>1396</v>
      </c>
      <c r="F4" s="15">
        <v>2192</v>
      </c>
      <c r="G4" s="15">
        <v>1758</v>
      </c>
      <c r="H4" s="15">
        <v>1259</v>
      </c>
      <c r="I4">
        <v>1033</v>
      </c>
      <c r="J4" s="15">
        <v>3817</v>
      </c>
      <c r="K4">
        <v>972</v>
      </c>
      <c r="L4" s="15">
        <v>2640</v>
      </c>
    </row>
    <row r="5" spans="1:12" x14ac:dyDescent="0.25">
      <c r="A5">
        <v>93</v>
      </c>
      <c r="B5">
        <v>480</v>
      </c>
      <c r="C5">
        <v>828</v>
      </c>
      <c r="D5">
        <v>721</v>
      </c>
      <c r="E5" s="15">
        <v>1526</v>
      </c>
      <c r="F5" s="15">
        <v>2510</v>
      </c>
      <c r="G5" s="15">
        <v>1172</v>
      </c>
      <c r="H5">
        <v>643</v>
      </c>
      <c r="I5">
        <v>825</v>
      </c>
      <c r="J5" s="15">
        <v>1631</v>
      </c>
      <c r="K5">
        <v>524</v>
      </c>
      <c r="L5" s="15">
        <v>1500</v>
      </c>
    </row>
    <row r="6" spans="1:12" x14ac:dyDescent="0.25">
      <c r="A6">
        <v>487</v>
      </c>
      <c r="B6">
        <v>191</v>
      </c>
      <c r="C6" s="15">
        <v>1497</v>
      </c>
      <c r="D6">
        <v>458</v>
      </c>
      <c r="E6">
        <v>277</v>
      </c>
      <c r="F6">
        <v>430</v>
      </c>
      <c r="G6">
        <v>333</v>
      </c>
      <c r="H6">
        <v>146</v>
      </c>
      <c r="I6">
        <v>130</v>
      </c>
      <c r="J6" s="15">
        <v>3290</v>
      </c>
      <c r="K6">
        <v>121</v>
      </c>
      <c r="L6">
        <v>426</v>
      </c>
    </row>
    <row r="7" spans="1:12" x14ac:dyDescent="0.25">
      <c r="A7">
        <v>-2.8</v>
      </c>
      <c r="B7">
        <v>0.3</v>
      </c>
      <c r="C7">
        <v>3.7</v>
      </c>
      <c r="D7">
        <v>-4.2</v>
      </c>
      <c r="E7">
        <v>-3.1</v>
      </c>
      <c r="F7">
        <v>-1.3</v>
      </c>
      <c r="G7">
        <v>-5</v>
      </c>
      <c r="H7">
        <v>-3</v>
      </c>
      <c r="I7">
        <v>0.7</v>
      </c>
      <c r="J7">
        <v>2.6</v>
      </c>
      <c r="K7">
        <v>3.1</v>
      </c>
      <c r="L7">
        <v>2.4</v>
      </c>
    </row>
    <row r="8" spans="1:12" x14ac:dyDescent="0.25">
      <c r="A8">
        <v>-12.8</v>
      </c>
      <c r="B8">
        <v>-17.7</v>
      </c>
      <c r="C8">
        <v>-10.6</v>
      </c>
      <c r="D8">
        <v>-5.2</v>
      </c>
      <c r="E8">
        <v>2.1</v>
      </c>
      <c r="F8">
        <v>-8</v>
      </c>
      <c r="G8">
        <v>-1.8</v>
      </c>
      <c r="H8">
        <v>-6.9</v>
      </c>
      <c r="I8">
        <v>-3.4</v>
      </c>
      <c r="J8">
        <v>-1.9</v>
      </c>
      <c r="K8">
        <v>-4.7</v>
      </c>
      <c r="L8">
        <v>1.4</v>
      </c>
    </row>
    <row r="9" spans="1:12" x14ac:dyDescent="0.25">
      <c r="A9" s="15">
        <v>1083</v>
      </c>
      <c r="B9" s="15">
        <v>1494</v>
      </c>
      <c r="C9" s="15">
        <v>5175</v>
      </c>
      <c r="D9" s="15">
        <v>4158</v>
      </c>
      <c r="E9" s="15">
        <v>5165</v>
      </c>
      <c r="F9" s="15">
        <v>7634</v>
      </c>
      <c r="G9" s="15">
        <v>5281</v>
      </c>
      <c r="H9" s="15">
        <v>2987</v>
      </c>
      <c r="I9" s="15">
        <v>2934</v>
      </c>
      <c r="J9" s="15">
        <v>12709</v>
      </c>
      <c r="K9" s="15">
        <v>2250</v>
      </c>
      <c r="L9" s="15">
        <v>6303</v>
      </c>
    </row>
    <row r="10" spans="1:12" x14ac:dyDescent="0.25">
      <c r="A10">
        <v>156</v>
      </c>
      <c r="B10">
        <v>75</v>
      </c>
      <c r="C10">
        <v>303</v>
      </c>
      <c r="D10">
        <v>59</v>
      </c>
      <c r="E10">
        <v>183</v>
      </c>
      <c r="F10">
        <v>261</v>
      </c>
      <c r="G10">
        <v>182</v>
      </c>
      <c r="H10">
        <v>190</v>
      </c>
      <c r="I10">
        <v>110</v>
      </c>
      <c r="J10">
        <v>429</v>
      </c>
      <c r="K10">
        <v>58</v>
      </c>
      <c r="L10">
        <v>154</v>
      </c>
    </row>
    <row r="11" spans="1:12" x14ac:dyDescent="0.25">
      <c r="A11">
        <v>421</v>
      </c>
      <c r="B11">
        <v>554</v>
      </c>
      <c r="C11" s="15">
        <v>2220</v>
      </c>
      <c r="D11" s="15">
        <v>1577</v>
      </c>
      <c r="E11" s="15">
        <v>1599</v>
      </c>
      <c r="F11" s="15">
        <v>3532</v>
      </c>
      <c r="G11" s="15">
        <v>2203</v>
      </c>
      <c r="H11" s="15">
        <v>1434</v>
      </c>
      <c r="I11" s="15">
        <v>934</v>
      </c>
      <c r="J11" s="15">
        <v>5503</v>
      </c>
      <c r="K11">
        <v>977</v>
      </c>
      <c r="L11" s="15">
        <v>2985</v>
      </c>
    </row>
    <row r="12" spans="1:12" x14ac:dyDescent="0.25">
      <c r="A12">
        <v>662</v>
      </c>
      <c r="B12">
        <v>940</v>
      </c>
      <c r="C12" s="15">
        <v>2955</v>
      </c>
      <c r="D12" s="15">
        <v>2581</v>
      </c>
      <c r="E12" s="15">
        <v>3566</v>
      </c>
      <c r="F12" s="15">
        <v>4102</v>
      </c>
      <c r="G12" s="15">
        <v>3078</v>
      </c>
      <c r="H12" s="15">
        <v>1553</v>
      </c>
      <c r="I12" s="15">
        <v>2000</v>
      </c>
      <c r="J12" s="15">
        <v>7206</v>
      </c>
      <c r="K12" s="15">
        <v>1273</v>
      </c>
      <c r="L12" s="15">
        <v>3318</v>
      </c>
    </row>
    <row r="13" spans="1:12" x14ac:dyDescent="0.25">
      <c r="A13">
        <v>90</v>
      </c>
      <c r="B13">
        <v>101</v>
      </c>
      <c r="C13">
        <v>391</v>
      </c>
      <c r="D13">
        <v>521</v>
      </c>
      <c r="E13">
        <v>609</v>
      </c>
      <c r="F13">
        <v>679</v>
      </c>
      <c r="G13">
        <v>591</v>
      </c>
      <c r="H13">
        <v>232</v>
      </c>
      <c r="I13">
        <v>387</v>
      </c>
      <c r="J13" s="15">
        <v>1636</v>
      </c>
      <c r="K13">
        <v>196</v>
      </c>
      <c r="L13">
        <v>521</v>
      </c>
    </row>
    <row r="14" spans="1:12" x14ac:dyDescent="0.25">
      <c r="A14">
        <v>339</v>
      </c>
      <c r="B14">
        <v>445</v>
      </c>
      <c r="C14" s="15">
        <v>1205</v>
      </c>
      <c r="D14" s="15">
        <v>1004</v>
      </c>
      <c r="E14">
        <v>1072</v>
      </c>
      <c r="F14" s="15">
        <v>1328</v>
      </c>
      <c r="G14">
        <v>1119</v>
      </c>
      <c r="H14">
        <v>773</v>
      </c>
      <c r="I14">
        <v>825</v>
      </c>
      <c r="J14" s="15">
        <v>2363</v>
      </c>
      <c r="K14">
        <v>595</v>
      </c>
      <c r="L14" s="15">
        <v>1376</v>
      </c>
    </row>
    <row r="15" spans="1:12" x14ac:dyDescent="0.25">
      <c r="A15">
        <v>68</v>
      </c>
      <c r="B15">
        <v>305</v>
      </c>
      <c r="C15">
        <v>591</v>
      </c>
      <c r="D15">
        <v>630</v>
      </c>
      <c r="E15" s="15">
        <v>1727</v>
      </c>
      <c r="F15" s="15">
        <v>1897</v>
      </c>
      <c r="G15">
        <v>1107</v>
      </c>
      <c r="H15">
        <v>457</v>
      </c>
      <c r="I15">
        <v>712</v>
      </c>
      <c r="J15" s="15">
        <v>1261</v>
      </c>
      <c r="K15">
        <v>415</v>
      </c>
      <c r="L15" s="15">
        <v>1151</v>
      </c>
    </row>
    <row r="16" spans="1:12" x14ac:dyDescent="0.25">
      <c r="A16">
        <v>165</v>
      </c>
      <c r="B16">
        <v>89</v>
      </c>
      <c r="C16">
        <v>768</v>
      </c>
      <c r="D16">
        <v>426</v>
      </c>
      <c r="E16">
        <v>158</v>
      </c>
      <c r="F16">
        <v>198</v>
      </c>
      <c r="G16">
        <v>261</v>
      </c>
      <c r="H16">
        <v>91</v>
      </c>
      <c r="I16">
        <v>76</v>
      </c>
      <c r="J16" s="15">
        <v>1946</v>
      </c>
      <c r="K16">
        <v>67</v>
      </c>
      <c r="L16">
        <v>270</v>
      </c>
    </row>
    <row r="17" spans="1:12" x14ac:dyDescent="0.25">
      <c r="A17">
        <v>67.5</v>
      </c>
      <c r="B17">
        <v>83.9</v>
      </c>
      <c r="C17">
        <v>55.1</v>
      </c>
      <c r="D17">
        <v>74.3</v>
      </c>
      <c r="E17">
        <v>87.1</v>
      </c>
      <c r="F17">
        <v>78.099999999999994</v>
      </c>
      <c r="G17">
        <v>60.8</v>
      </c>
      <c r="H17">
        <v>63.3</v>
      </c>
      <c r="I17">
        <v>77.599999999999994</v>
      </c>
      <c r="J17">
        <v>62.2</v>
      </c>
      <c r="K17">
        <v>66.5</v>
      </c>
      <c r="L17">
        <v>73.2</v>
      </c>
    </row>
    <row r="18" spans="1:12" x14ac:dyDescent="0.25">
      <c r="A18" s="15">
        <v>1347</v>
      </c>
      <c r="B18" s="15">
        <v>1287</v>
      </c>
      <c r="C18" s="15">
        <v>4873</v>
      </c>
      <c r="D18" s="15">
        <v>2434</v>
      </c>
      <c r="E18" s="15">
        <v>2577</v>
      </c>
      <c r="F18" s="15">
        <v>4464</v>
      </c>
      <c r="G18" s="15">
        <v>4769</v>
      </c>
      <c r="H18" s="15">
        <v>1930</v>
      </c>
      <c r="I18" s="15">
        <v>1399</v>
      </c>
      <c r="J18" s="15">
        <v>14312</v>
      </c>
      <c r="K18" s="15">
        <v>1372</v>
      </c>
      <c r="L18" s="15">
        <v>3683</v>
      </c>
    </row>
    <row r="19" spans="1:12" x14ac:dyDescent="0.25">
      <c r="A19">
        <v>203</v>
      </c>
      <c r="B19">
        <v>415</v>
      </c>
      <c r="C19">
        <v>484</v>
      </c>
      <c r="D19">
        <v>442</v>
      </c>
      <c r="E19">
        <v>755</v>
      </c>
      <c r="F19">
        <v>640</v>
      </c>
      <c r="G19">
        <v>401</v>
      </c>
      <c r="H19">
        <v>332</v>
      </c>
      <c r="I19">
        <v>448</v>
      </c>
      <c r="J19">
        <v>568</v>
      </c>
      <c r="K19">
        <v>263</v>
      </c>
      <c r="L19">
        <v>722</v>
      </c>
    </row>
    <row r="20" spans="1:12" x14ac:dyDescent="0.25">
      <c r="A20">
        <v>29</v>
      </c>
      <c r="B20">
        <v>79</v>
      </c>
      <c r="C20">
        <v>117</v>
      </c>
      <c r="D20">
        <v>113</v>
      </c>
      <c r="E20">
        <v>182</v>
      </c>
      <c r="F20">
        <v>157</v>
      </c>
      <c r="G20">
        <v>89</v>
      </c>
      <c r="H20">
        <v>85</v>
      </c>
      <c r="I20">
        <v>112</v>
      </c>
      <c r="J20">
        <v>185</v>
      </c>
      <c r="K20">
        <v>123</v>
      </c>
      <c r="L20">
        <v>287</v>
      </c>
    </row>
    <row r="21" spans="1:12" x14ac:dyDescent="0.25">
      <c r="A21">
        <v>50</v>
      </c>
      <c r="B21">
        <v>126</v>
      </c>
      <c r="C21">
        <v>218</v>
      </c>
      <c r="D21">
        <v>133</v>
      </c>
      <c r="E21">
        <v>250</v>
      </c>
      <c r="F21">
        <v>195</v>
      </c>
      <c r="G21">
        <v>127</v>
      </c>
      <c r="H21">
        <v>99</v>
      </c>
      <c r="I21">
        <v>141</v>
      </c>
      <c r="J21">
        <v>178</v>
      </c>
      <c r="K21">
        <v>85</v>
      </c>
      <c r="L21">
        <v>246</v>
      </c>
    </row>
    <row r="22" spans="1:12" x14ac:dyDescent="0.25">
      <c r="A22">
        <v>20</v>
      </c>
      <c r="B22">
        <v>39</v>
      </c>
      <c r="C22">
        <v>213</v>
      </c>
      <c r="D22">
        <v>79</v>
      </c>
      <c r="E22">
        <v>48</v>
      </c>
      <c r="F22">
        <v>21</v>
      </c>
      <c r="G22">
        <v>50</v>
      </c>
      <c r="H22">
        <v>45</v>
      </c>
      <c r="I22">
        <v>45</v>
      </c>
      <c r="J22">
        <v>19</v>
      </c>
      <c r="K22">
        <v>73</v>
      </c>
      <c r="L22">
        <v>17</v>
      </c>
    </row>
    <row r="23" spans="1:12" x14ac:dyDescent="0.25">
      <c r="A23">
        <v>30</v>
      </c>
      <c r="B23">
        <v>86</v>
      </c>
      <c r="C23">
        <v>5</v>
      </c>
      <c r="D23">
        <v>47</v>
      </c>
      <c r="E23">
        <v>202</v>
      </c>
      <c r="F23">
        <v>173</v>
      </c>
      <c r="G23">
        <v>76</v>
      </c>
      <c r="H23">
        <v>52</v>
      </c>
      <c r="I23">
        <v>42</v>
      </c>
      <c r="J23">
        <v>100</v>
      </c>
      <c r="K23">
        <v>12</v>
      </c>
      <c r="L23">
        <v>216</v>
      </c>
    </row>
    <row r="24" spans="1:12" x14ac:dyDescent="0.25">
      <c r="A24" t="s">
        <v>1</v>
      </c>
      <c r="B24">
        <v>1</v>
      </c>
      <c r="C24" t="s">
        <v>1</v>
      </c>
      <c r="D24">
        <v>7</v>
      </c>
      <c r="E24" t="s">
        <v>1</v>
      </c>
      <c r="F24">
        <v>1</v>
      </c>
      <c r="G24">
        <v>1</v>
      </c>
      <c r="H24">
        <v>2</v>
      </c>
      <c r="I24">
        <v>54</v>
      </c>
      <c r="J24">
        <v>59</v>
      </c>
      <c r="K24" t="s">
        <v>1</v>
      </c>
      <c r="L24">
        <v>13</v>
      </c>
    </row>
    <row r="26" spans="1:12" x14ac:dyDescent="0.25">
      <c r="A26" t="s">
        <v>20</v>
      </c>
      <c r="B26" t="s">
        <v>26</v>
      </c>
      <c r="C26" t="s">
        <v>25</v>
      </c>
      <c r="D26" t="s">
        <v>24</v>
      </c>
      <c r="E26" t="s">
        <v>23</v>
      </c>
      <c r="F26" t="s">
        <v>22</v>
      </c>
      <c r="G26" t="s">
        <v>21</v>
      </c>
      <c r="H26" t="s">
        <v>20</v>
      </c>
      <c r="I26" t="s">
        <v>20</v>
      </c>
      <c r="J26" t="s">
        <v>19</v>
      </c>
      <c r="K26" t="s">
        <v>18</v>
      </c>
      <c r="L26" t="s">
        <v>18</v>
      </c>
    </row>
    <row r="27" spans="1:12" x14ac:dyDescent="0.25">
      <c r="A27">
        <v>5</v>
      </c>
      <c r="B27">
        <v>2</v>
      </c>
      <c r="C27">
        <v>13</v>
      </c>
      <c r="D27">
        <v>10</v>
      </c>
      <c r="E27">
        <v>1</v>
      </c>
      <c r="F27">
        <v>6</v>
      </c>
      <c r="G27">
        <v>9</v>
      </c>
      <c r="H27">
        <v>6</v>
      </c>
      <c r="I27">
        <v>6</v>
      </c>
      <c r="J27">
        <v>18</v>
      </c>
      <c r="K27">
        <v>9</v>
      </c>
      <c r="L27">
        <v>6</v>
      </c>
    </row>
    <row r="28" spans="1:12" x14ac:dyDescent="0.25">
      <c r="A28">
        <v>26.6</v>
      </c>
      <c r="B28">
        <v>0</v>
      </c>
      <c r="C28">
        <v>15.3</v>
      </c>
      <c r="D28">
        <v>6</v>
      </c>
      <c r="E28">
        <v>18.2</v>
      </c>
      <c r="F28">
        <v>11.4</v>
      </c>
      <c r="G28">
        <v>8.1</v>
      </c>
      <c r="H28">
        <v>12</v>
      </c>
      <c r="I28">
        <v>0</v>
      </c>
      <c r="J28">
        <v>38.700000000000003</v>
      </c>
      <c r="K28">
        <v>17.600000000000001</v>
      </c>
      <c r="L28">
        <v>4.5999999999999996</v>
      </c>
    </row>
    <row r="29" spans="1:12" x14ac:dyDescent="0.25">
      <c r="A29">
        <v>312</v>
      </c>
      <c r="B29">
        <v>767</v>
      </c>
      <c r="C29" s="15">
        <v>1306</v>
      </c>
      <c r="D29">
        <v>798</v>
      </c>
      <c r="E29">
        <v>927</v>
      </c>
      <c r="F29" s="15">
        <v>1308</v>
      </c>
      <c r="G29">
        <v>888</v>
      </c>
      <c r="H29">
        <v>820</v>
      </c>
      <c r="I29">
        <v>796</v>
      </c>
      <c r="J29" s="15">
        <v>1273</v>
      </c>
      <c r="K29">
        <v>574</v>
      </c>
      <c r="L29" s="15">
        <v>1612</v>
      </c>
    </row>
    <row r="30" spans="1:12" x14ac:dyDescent="0.25">
      <c r="A30">
        <v>26</v>
      </c>
      <c r="B30">
        <v>106</v>
      </c>
      <c r="C30">
        <v>233</v>
      </c>
      <c r="D30">
        <v>232</v>
      </c>
      <c r="E30">
        <v>288</v>
      </c>
      <c r="F30">
        <v>403</v>
      </c>
      <c r="G30">
        <v>276</v>
      </c>
      <c r="H30">
        <v>261</v>
      </c>
      <c r="I30">
        <v>254</v>
      </c>
      <c r="J30">
        <v>369</v>
      </c>
      <c r="K30">
        <v>169</v>
      </c>
      <c r="L30">
        <v>471</v>
      </c>
    </row>
    <row r="31" spans="1:12" x14ac:dyDescent="0.25">
      <c r="A31">
        <v>128</v>
      </c>
      <c r="B31">
        <v>325</v>
      </c>
      <c r="C31">
        <v>537</v>
      </c>
      <c r="D31">
        <v>313</v>
      </c>
      <c r="E31">
        <v>279</v>
      </c>
      <c r="F31">
        <v>386</v>
      </c>
      <c r="G31">
        <v>330</v>
      </c>
      <c r="H31">
        <v>344</v>
      </c>
      <c r="I31">
        <v>282</v>
      </c>
      <c r="J31">
        <v>395</v>
      </c>
      <c r="K31">
        <v>244</v>
      </c>
      <c r="L31">
        <v>659</v>
      </c>
    </row>
    <row r="32" spans="1:12" x14ac:dyDescent="0.25">
      <c r="A32">
        <v>25</v>
      </c>
      <c r="B32">
        <v>240</v>
      </c>
      <c r="C32">
        <v>191</v>
      </c>
      <c r="D32">
        <v>155</v>
      </c>
      <c r="E32">
        <v>305</v>
      </c>
      <c r="F32">
        <v>443</v>
      </c>
      <c r="G32">
        <v>220</v>
      </c>
      <c r="H32">
        <v>175</v>
      </c>
      <c r="I32">
        <v>225</v>
      </c>
      <c r="J32">
        <v>169</v>
      </c>
      <c r="K32">
        <v>131</v>
      </c>
      <c r="L32">
        <v>375</v>
      </c>
    </row>
    <row r="33" spans="1:12" x14ac:dyDescent="0.25">
      <c r="A33">
        <v>133</v>
      </c>
      <c r="B33">
        <v>96</v>
      </c>
      <c r="C33">
        <v>345</v>
      </c>
      <c r="D33">
        <v>98</v>
      </c>
      <c r="E33">
        <v>55</v>
      </c>
      <c r="F33">
        <v>76</v>
      </c>
      <c r="G33">
        <v>62</v>
      </c>
      <c r="H33">
        <v>40</v>
      </c>
      <c r="I33">
        <v>35</v>
      </c>
      <c r="J33">
        <v>340</v>
      </c>
      <c r="K33">
        <v>30</v>
      </c>
      <c r="L33">
        <v>107</v>
      </c>
    </row>
    <row r="34" spans="1:12" x14ac:dyDescent="0.25">
      <c r="A34">
        <v>295</v>
      </c>
      <c r="B34">
        <v>747</v>
      </c>
      <c r="C34" s="15">
        <v>1194</v>
      </c>
      <c r="D34">
        <v>891</v>
      </c>
      <c r="E34">
        <v>1033</v>
      </c>
      <c r="F34" s="15">
        <v>1347</v>
      </c>
      <c r="G34">
        <v>990</v>
      </c>
      <c r="H34">
        <v>815</v>
      </c>
      <c r="I34">
        <v>800</v>
      </c>
      <c r="J34" s="15">
        <v>1315</v>
      </c>
      <c r="K34">
        <v>563</v>
      </c>
      <c r="L34" s="15">
        <v>1576</v>
      </c>
    </row>
    <row r="35" spans="1:12" x14ac:dyDescent="0.25">
      <c r="A35">
        <v>43</v>
      </c>
      <c r="B35">
        <v>38</v>
      </c>
      <c r="C35">
        <v>70</v>
      </c>
      <c r="D35">
        <v>13</v>
      </c>
      <c r="E35">
        <v>37</v>
      </c>
      <c r="F35">
        <v>46</v>
      </c>
      <c r="G35">
        <v>34</v>
      </c>
      <c r="H35">
        <v>52</v>
      </c>
      <c r="I35">
        <v>30</v>
      </c>
      <c r="J35">
        <v>44</v>
      </c>
      <c r="K35">
        <v>15</v>
      </c>
      <c r="L35">
        <v>39</v>
      </c>
    </row>
    <row r="36" spans="1:12" x14ac:dyDescent="0.25">
      <c r="A36">
        <v>115</v>
      </c>
      <c r="B36">
        <v>277</v>
      </c>
      <c r="C36">
        <v>512</v>
      </c>
      <c r="D36">
        <v>338</v>
      </c>
      <c r="E36">
        <v>320</v>
      </c>
      <c r="F36">
        <v>623</v>
      </c>
      <c r="G36">
        <v>413</v>
      </c>
      <c r="H36">
        <v>391</v>
      </c>
      <c r="I36">
        <v>255</v>
      </c>
      <c r="J36">
        <v>569</v>
      </c>
      <c r="K36">
        <v>244</v>
      </c>
      <c r="L36">
        <v>746</v>
      </c>
    </row>
    <row r="37" spans="1:12" x14ac:dyDescent="0.25">
      <c r="A37">
        <v>181</v>
      </c>
      <c r="B37">
        <v>470</v>
      </c>
      <c r="C37">
        <v>682</v>
      </c>
      <c r="D37">
        <v>553</v>
      </c>
      <c r="E37">
        <v>713</v>
      </c>
      <c r="F37">
        <v>724</v>
      </c>
      <c r="G37">
        <v>577</v>
      </c>
      <c r="H37">
        <v>424</v>
      </c>
      <c r="I37">
        <v>545</v>
      </c>
      <c r="J37">
        <v>745</v>
      </c>
      <c r="K37">
        <v>318</v>
      </c>
      <c r="L37">
        <v>830</v>
      </c>
    </row>
    <row r="38" spans="1:12" x14ac:dyDescent="0.25">
      <c r="A38">
        <v>25</v>
      </c>
      <c r="B38">
        <v>51</v>
      </c>
      <c r="C38">
        <v>90</v>
      </c>
      <c r="D38">
        <v>112</v>
      </c>
      <c r="E38">
        <v>122</v>
      </c>
      <c r="F38">
        <v>120</v>
      </c>
      <c r="G38">
        <v>111</v>
      </c>
      <c r="H38">
        <v>63</v>
      </c>
      <c r="I38">
        <v>106</v>
      </c>
      <c r="J38">
        <v>169</v>
      </c>
      <c r="K38">
        <v>49</v>
      </c>
      <c r="L38">
        <v>130</v>
      </c>
    </row>
    <row r="39" spans="1:12" x14ac:dyDescent="0.25">
      <c r="A39">
        <v>92</v>
      </c>
      <c r="B39">
        <v>221</v>
      </c>
      <c r="C39">
        <v>279</v>
      </c>
      <c r="D39">
        <v>215</v>
      </c>
      <c r="E39">
        <v>214</v>
      </c>
      <c r="F39">
        <v>234</v>
      </c>
      <c r="G39">
        <v>209</v>
      </c>
      <c r="H39">
        <v>211</v>
      </c>
      <c r="I39">
        <v>224</v>
      </c>
      <c r="J39">
        <v>245</v>
      </c>
      <c r="K39">
        <v>148</v>
      </c>
      <c r="L39">
        <v>344</v>
      </c>
    </row>
    <row r="40" spans="1:12" x14ac:dyDescent="0.25">
      <c r="A40">
        <v>19</v>
      </c>
      <c r="B40">
        <v>153</v>
      </c>
      <c r="C40">
        <v>136</v>
      </c>
      <c r="D40">
        <v>135</v>
      </c>
      <c r="E40">
        <v>345</v>
      </c>
      <c r="F40">
        <v>335</v>
      </c>
      <c r="G40">
        <v>208</v>
      </c>
      <c r="H40">
        <v>125</v>
      </c>
      <c r="I40">
        <v>194</v>
      </c>
      <c r="J40">
        <v>130</v>
      </c>
      <c r="K40">
        <v>104</v>
      </c>
      <c r="L40">
        <v>288</v>
      </c>
    </row>
    <row r="41" spans="1:12" x14ac:dyDescent="0.25">
      <c r="A41">
        <v>45</v>
      </c>
      <c r="B41">
        <v>45</v>
      </c>
      <c r="C41">
        <v>177</v>
      </c>
      <c r="D41">
        <v>91</v>
      </c>
      <c r="E41">
        <v>32</v>
      </c>
      <c r="F41">
        <v>35</v>
      </c>
      <c r="G41">
        <v>49</v>
      </c>
      <c r="H41">
        <v>25</v>
      </c>
      <c r="I41">
        <v>21</v>
      </c>
      <c r="J41">
        <v>201</v>
      </c>
      <c r="K41">
        <v>17</v>
      </c>
      <c r="L41">
        <v>68</v>
      </c>
    </row>
    <row r="42" spans="1:12" x14ac:dyDescent="0.25">
      <c r="A42">
        <v>367</v>
      </c>
      <c r="B42">
        <v>644</v>
      </c>
      <c r="C42" s="15">
        <v>1125</v>
      </c>
      <c r="D42">
        <v>522</v>
      </c>
      <c r="E42">
        <v>515</v>
      </c>
      <c r="F42">
        <v>788</v>
      </c>
      <c r="G42">
        <v>894</v>
      </c>
      <c r="H42">
        <v>526</v>
      </c>
      <c r="I42">
        <v>382</v>
      </c>
      <c r="J42" s="15">
        <v>1481</v>
      </c>
      <c r="K42">
        <v>343</v>
      </c>
      <c r="L42">
        <v>921</v>
      </c>
    </row>
    <row r="43" spans="1:12" x14ac:dyDescent="0.25">
      <c r="A43">
        <v>10.8</v>
      </c>
      <c r="B43">
        <v>11.6</v>
      </c>
      <c r="C43">
        <v>12.1</v>
      </c>
      <c r="D43">
        <v>9.1999999999999993</v>
      </c>
      <c r="E43">
        <v>7.9</v>
      </c>
      <c r="F43">
        <v>9.8000000000000007</v>
      </c>
      <c r="G43">
        <v>15.5</v>
      </c>
      <c r="H43">
        <v>9.4</v>
      </c>
      <c r="I43">
        <v>6.7</v>
      </c>
      <c r="J43">
        <v>16.8</v>
      </c>
      <c r="K43">
        <v>9</v>
      </c>
      <c r="L43">
        <v>8.3000000000000007</v>
      </c>
    </row>
    <row r="44" spans="1:12" x14ac:dyDescent="0.25">
      <c r="A44" t="s">
        <v>1</v>
      </c>
      <c r="B44">
        <v>2</v>
      </c>
      <c r="C44">
        <v>1</v>
      </c>
      <c r="D44">
        <v>2</v>
      </c>
      <c r="E44">
        <v>2</v>
      </c>
      <c r="F44">
        <v>1</v>
      </c>
      <c r="G44">
        <v>2</v>
      </c>
      <c r="H44">
        <v>5</v>
      </c>
      <c r="I44">
        <v>2</v>
      </c>
      <c r="J44">
        <v>3</v>
      </c>
      <c r="K44">
        <v>1</v>
      </c>
      <c r="L44">
        <v>1</v>
      </c>
    </row>
    <row r="45" spans="1:12" x14ac:dyDescent="0.25">
      <c r="A45">
        <v>28</v>
      </c>
      <c r="B45">
        <v>61</v>
      </c>
      <c r="C45">
        <v>26</v>
      </c>
      <c r="D45">
        <v>111</v>
      </c>
      <c r="E45">
        <v>66</v>
      </c>
      <c r="F45">
        <v>31</v>
      </c>
      <c r="G45">
        <v>56</v>
      </c>
      <c r="H45">
        <v>31</v>
      </c>
      <c r="I45">
        <v>84</v>
      </c>
      <c r="J45">
        <v>69</v>
      </c>
      <c r="K45">
        <v>33</v>
      </c>
      <c r="L45">
        <v>60</v>
      </c>
    </row>
  </sheetData>
  <sheetProtection password="C89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showGridLines="0" tabSelected="1" zoomScale="70" zoomScaleNormal="70" zoomScaleSheetLayoutView="100" workbookViewId="0"/>
  </sheetViews>
  <sheetFormatPr defaultColWidth="12.85546875" defaultRowHeight="41.25" customHeight="1" x14ac:dyDescent="0.25"/>
  <cols>
    <col min="1" max="16384" width="12.85546875" style="1"/>
  </cols>
  <sheetData>
    <row r="1" spans="1:18" ht="41.25" customHeight="1" x14ac:dyDescent="0.25">
      <c r="B1" s="14"/>
      <c r="C1" s="14"/>
      <c r="E1" s="14"/>
      <c r="F1" s="14"/>
      <c r="G1" s="19" t="s">
        <v>55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41.25" customHeight="1" x14ac:dyDescent="0.25">
      <c r="A2" s="13"/>
      <c r="B2" s="14"/>
      <c r="C2" s="14"/>
      <c r="D2" s="14"/>
      <c r="E2" s="14"/>
      <c r="F2" s="1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41.25" customHeight="1" x14ac:dyDescent="0.3">
      <c r="A3" s="13"/>
      <c r="B3" s="13"/>
      <c r="C3" s="13"/>
      <c r="D3" s="13"/>
      <c r="E3" s="13"/>
      <c r="F3" s="13"/>
      <c r="G3" s="8" t="s">
        <v>40</v>
      </c>
      <c r="H3" s="8" t="s">
        <v>39</v>
      </c>
      <c r="I3" s="8" t="s">
        <v>38</v>
      </c>
      <c r="J3" s="8" t="s">
        <v>37</v>
      </c>
      <c r="K3" s="8" t="s">
        <v>36</v>
      </c>
      <c r="L3" s="8" t="s">
        <v>35</v>
      </c>
      <c r="M3" s="8" t="s">
        <v>34</v>
      </c>
      <c r="N3" s="8" t="s">
        <v>33</v>
      </c>
      <c r="O3" s="8" t="s">
        <v>32</v>
      </c>
      <c r="P3" s="8" t="s">
        <v>31</v>
      </c>
      <c r="Q3" s="8" t="s">
        <v>30</v>
      </c>
      <c r="R3" s="8" t="s">
        <v>29</v>
      </c>
    </row>
    <row r="4" spans="1:18" ht="41.25" customHeight="1" x14ac:dyDescent="0.25">
      <c r="A4" s="21" t="s">
        <v>54</v>
      </c>
      <c r="B4" s="21"/>
      <c r="C4" s="22" t="s">
        <v>53</v>
      </c>
      <c r="D4" s="25" t="s">
        <v>11</v>
      </c>
      <c r="E4" s="26"/>
      <c r="F4" s="27"/>
      <c r="G4" s="2">
        <v>1132</v>
      </c>
      <c r="H4" s="2">
        <v>1507</v>
      </c>
      <c r="I4" s="2">
        <v>5541</v>
      </c>
      <c r="J4" s="2">
        <v>3645</v>
      </c>
      <c r="K4" s="2">
        <v>4576</v>
      </c>
      <c r="L4" s="2">
        <v>7401</v>
      </c>
      <c r="M4" s="2">
        <v>4725</v>
      </c>
      <c r="N4" s="2">
        <v>3038</v>
      </c>
      <c r="O4" s="2">
        <v>2876</v>
      </c>
      <c r="P4" s="2">
        <v>12141</v>
      </c>
      <c r="Q4" s="2">
        <v>2311</v>
      </c>
      <c r="R4" s="2">
        <v>6233</v>
      </c>
    </row>
    <row r="5" spans="1:18" ht="41.25" customHeight="1" x14ac:dyDescent="0.25">
      <c r="A5" s="21"/>
      <c r="B5" s="21"/>
      <c r="C5" s="23"/>
      <c r="D5" s="25" t="s">
        <v>10</v>
      </c>
      <c r="E5" s="26"/>
      <c r="F5" s="27"/>
      <c r="G5" s="2">
        <v>94</v>
      </c>
      <c r="H5" s="2">
        <v>216</v>
      </c>
      <c r="I5" s="2">
        <v>996</v>
      </c>
      <c r="J5" s="2">
        <v>1095</v>
      </c>
      <c r="K5" s="2">
        <v>1449</v>
      </c>
      <c r="L5" s="2">
        <v>2347</v>
      </c>
      <c r="M5" s="2">
        <v>1466</v>
      </c>
      <c r="N5" s="2">
        <v>988</v>
      </c>
      <c r="O5" s="2">
        <v>928</v>
      </c>
      <c r="P5" s="2">
        <v>3600</v>
      </c>
      <c r="Q5" s="2">
        <v>660</v>
      </c>
      <c r="R5" s="2">
        <v>1839</v>
      </c>
    </row>
    <row r="6" spans="1:18" ht="41.25" customHeight="1" x14ac:dyDescent="0.25">
      <c r="A6" s="21"/>
      <c r="B6" s="21"/>
      <c r="C6" s="23"/>
      <c r="D6" s="25" t="s">
        <v>9</v>
      </c>
      <c r="E6" s="26"/>
      <c r="F6" s="27"/>
      <c r="G6" s="2">
        <v>479</v>
      </c>
      <c r="H6" s="2">
        <v>656</v>
      </c>
      <c r="I6" s="2">
        <v>2248</v>
      </c>
      <c r="J6" s="2">
        <v>1423</v>
      </c>
      <c r="K6" s="2">
        <v>1341</v>
      </c>
      <c r="L6" s="2">
        <v>2191</v>
      </c>
      <c r="M6" s="2">
        <v>1732</v>
      </c>
      <c r="N6" s="2">
        <v>1293</v>
      </c>
      <c r="O6" s="2">
        <v>1043</v>
      </c>
      <c r="P6" s="2">
        <v>3787</v>
      </c>
      <c r="Q6" s="2">
        <v>989</v>
      </c>
      <c r="R6" s="2">
        <v>2518</v>
      </c>
    </row>
    <row r="7" spans="1:18" ht="41.25" customHeight="1" x14ac:dyDescent="0.25">
      <c r="A7" s="21"/>
      <c r="B7" s="21"/>
      <c r="C7" s="23"/>
      <c r="D7" s="25" t="s">
        <v>8</v>
      </c>
      <c r="E7" s="26"/>
      <c r="F7" s="27"/>
      <c r="G7" s="2">
        <v>87</v>
      </c>
      <c r="H7" s="2">
        <v>464</v>
      </c>
      <c r="I7" s="2">
        <v>822</v>
      </c>
      <c r="J7" s="2">
        <v>678</v>
      </c>
      <c r="K7" s="2">
        <v>1526</v>
      </c>
      <c r="L7" s="2">
        <v>2430</v>
      </c>
      <c r="M7" s="2">
        <v>1202</v>
      </c>
      <c r="N7" s="2">
        <v>608</v>
      </c>
      <c r="O7" s="2">
        <v>770</v>
      </c>
      <c r="P7" s="2">
        <v>1624</v>
      </c>
      <c r="Q7" s="2">
        <v>554</v>
      </c>
      <c r="R7" s="2">
        <v>1433</v>
      </c>
    </row>
    <row r="8" spans="1:18" ht="41.25" customHeight="1" x14ac:dyDescent="0.25">
      <c r="A8" s="21"/>
      <c r="B8" s="21"/>
      <c r="C8" s="23"/>
      <c r="D8" s="28" t="s">
        <v>7</v>
      </c>
      <c r="E8" s="28"/>
      <c r="F8" s="28"/>
      <c r="G8" s="2">
        <v>472</v>
      </c>
      <c r="H8" s="2">
        <v>171</v>
      </c>
      <c r="I8" s="2">
        <v>1475</v>
      </c>
      <c r="J8" s="2">
        <v>449</v>
      </c>
      <c r="K8" s="2">
        <v>260</v>
      </c>
      <c r="L8" s="2">
        <v>433</v>
      </c>
      <c r="M8" s="2">
        <v>325</v>
      </c>
      <c r="N8" s="2">
        <v>149</v>
      </c>
      <c r="O8" s="2">
        <v>135</v>
      </c>
      <c r="P8" s="2">
        <v>3130</v>
      </c>
      <c r="Q8" s="2">
        <v>108</v>
      </c>
      <c r="R8" s="2">
        <v>443</v>
      </c>
    </row>
    <row r="9" spans="1:18" ht="41.25" customHeight="1" x14ac:dyDescent="0.25">
      <c r="A9" s="21"/>
      <c r="B9" s="21"/>
      <c r="C9" s="23"/>
      <c r="D9" s="29" t="s">
        <v>52</v>
      </c>
      <c r="E9" s="30"/>
      <c r="F9" s="12" t="s">
        <v>51</v>
      </c>
      <c r="G9" s="4">
        <v>-3.9</v>
      </c>
      <c r="H9" s="4">
        <v>-1.5</v>
      </c>
      <c r="I9" s="4">
        <v>3.2</v>
      </c>
      <c r="J9" s="4">
        <v>-7.8</v>
      </c>
      <c r="K9" s="4">
        <v>-5.7</v>
      </c>
      <c r="L9" s="4">
        <v>-0.8</v>
      </c>
      <c r="M9" s="4">
        <v>-4.5999999999999996</v>
      </c>
      <c r="N9" s="4">
        <v>-2.8</v>
      </c>
      <c r="O9" s="4">
        <v>-0.1</v>
      </c>
      <c r="P9" s="4">
        <v>1.3</v>
      </c>
      <c r="Q9" s="4">
        <v>1.8</v>
      </c>
      <c r="R9" s="4">
        <v>-3.2</v>
      </c>
    </row>
    <row r="10" spans="1:18" ht="41.25" customHeight="1" x14ac:dyDescent="0.25">
      <c r="A10" s="21"/>
      <c r="B10" s="21"/>
      <c r="C10" s="24"/>
      <c r="D10" s="31"/>
      <c r="E10" s="32"/>
      <c r="F10" s="11">
        <v>2007</v>
      </c>
      <c r="G10" s="10">
        <v>-11.6</v>
      </c>
      <c r="H10" s="4">
        <v>-18.600000000000001</v>
      </c>
      <c r="I10" s="4">
        <v>-21.2</v>
      </c>
      <c r="J10" s="4">
        <v>-19.100000000000001</v>
      </c>
      <c r="K10" s="4">
        <v>-16.2</v>
      </c>
      <c r="L10" s="4">
        <v>-21.9</v>
      </c>
      <c r="M10" s="4">
        <v>-8.3000000000000007</v>
      </c>
      <c r="N10" s="4">
        <v>-16.399999999999999</v>
      </c>
      <c r="O10" s="4">
        <v>-13.2</v>
      </c>
      <c r="P10" s="4">
        <v>-17.100000000000001</v>
      </c>
      <c r="Q10" s="4">
        <v>-15.7</v>
      </c>
      <c r="R10" s="4">
        <v>-17.3</v>
      </c>
    </row>
    <row r="11" spans="1:18" ht="41.25" customHeight="1" x14ac:dyDescent="0.25">
      <c r="A11" s="21"/>
      <c r="B11" s="21"/>
      <c r="C11" s="33" t="s">
        <v>50</v>
      </c>
      <c r="D11" s="36" t="s">
        <v>11</v>
      </c>
      <c r="E11" s="36"/>
      <c r="F11" s="36"/>
      <c r="G11" s="9">
        <v>1113</v>
      </c>
      <c r="H11" s="9">
        <v>1437</v>
      </c>
      <c r="I11" s="2">
        <v>5101</v>
      </c>
      <c r="J11" s="2">
        <v>4326</v>
      </c>
      <c r="K11" s="2">
        <v>5069</v>
      </c>
      <c r="L11" s="2">
        <v>7695</v>
      </c>
      <c r="M11" s="2">
        <v>5163</v>
      </c>
      <c r="N11" s="2">
        <v>3064</v>
      </c>
      <c r="O11" s="2">
        <v>2967</v>
      </c>
      <c r="P11" s="2">
        <v>13025</v>
      </c>
      <c r="Q11" s="2">
        <v>2209</v>
      </c>
      <c r="R11" s="2">
        <v>6188</v>
      </c>
    </row>
    <row r="12" spans="1:18" ht="41.25" customHeight="1" x14ac:dyDescent="0.25">
      <c r="A12" s="21"/>
      <c r="B12" s="21"/>
      <c r="C12" s="34"/>
      <c r="D12" s="37" t="s">
        <v>56</v>
      </c>
      <c r="E12" s="38"/>
      <c r="F12" s="39"/>
      <c r="G12" s="2">
        <v>169</v>
      </c>
      <c r="H12" s="2">
        <v>76</v>
      </c>
      <c r="I12" s="2">
        <v>310</v>
      </c>
      <c r="J12" s="2">
        <v>56</v>
      </c>
      <c r="K12" s="2">
        <v>158</v>
      </c>
      <c r="L12" s="2">
        <v>136</v>
      </c>
      <c r="M12" s="2">
        <v>185</v>
      </c>
      <c r="N12" s="2">
        <v>208</v>
      </c>
      <c r="O12" s="2">
        <v>88</v>
      </c>
      <c r="P12" s="2">
        <v>481</v>
      </c>
      <c r="Q12" s="2">
        <v>58</v>
      </c>
      <c r="R12" s="2">
        <v>129</v>
      </c>
    </row>
    <row r="13" spans="1:18" ht="41.25" customHeight="1" x14ac:dyDescent="0.25">
      <c r="A13" s="21"/>
      <c r="B13" s="21"/>
      <c r="C13" s="34"/>
      <c r="D13" s="28" t="s">
        <v>13</v>
      </c>
      <c r="E13" s="28"/>
      <c r="F13" s="28"/>
      <c r="G13" s="2">
        <v>398</v>
      </c>
      <c r="H13" s="2">
        <v>542</v>
      </c>
      <c r="I13" s="2">
        <v>2157</v>
      </c>
      <c r="J13" s="2">
        <v>1786</v>
      </c>
      <c r="K13" s="2">
        <v>1734</v>
      </c>
      <c r="L13" s="2">
        <v>3678</v>
      </c>
      <c r="M13" s="2">
        <v>2203</v>
      </c>
      <c r="N13" s="2">
        <v>1460</v>
      </c>
      <c r="O13" s="2">
        <v>1031</v>
      </c>
      <c r="P13" s="2">
        <v>6027</v>
      </c>
      <c r="Q13" s="2">
        <v>944</v>
      </c>
      <c r="R13" s="2">
        <v>3053</v>
      </c>
    </row>
    <row r="14" spans="1:18" ht="41.25" customHeight="1" x14ac:dyDescent="0.25">
      <c r="A14" s="21"/>
      <c r="B14" s="21"/>
      <c r="C14" s="34"/>
      <c r="D14" s="40" t="s">
        <v>12</v>
      </c>
      <c r="E14" s="28" t="s">
        <v>11</v>
      </c>
      <c r="F14" s="28"/>
      <c r="G14" s="2">
        <v>546</v>
      </c>
      <c r="H14" s="2">
        <v>819</v>
      </c>
      <c r="I14" s="2">
        <v>2634</v>
      </c>
      <c r="J14" s="2">
        <v>2484</v>
      </c>
      <c r="K14" s="2">
        <v>3177</v>
      </c>
      <c r="L14" s="2">
        <v>3881</v>
      </c>
      <c r="M14" s="2">
        <v>2775</v>
      </c>
      <c r="N14" s="2">
        <v>1396</v>
      </c>
      <c r="O14" s="2">
        <v>1848</v>
      </c>
      <c r="P14" s="2">
        <v>6517</v>
      </c>
      <c r="Q14" s="2">
        <v>1207</v>
      </c>
      <c r="R14" s="2">
        <v>3006</v>
      </c>
    </row>
    <row r="15" spans="1:18" ht="41.25" customHeight="1" x14ac:dyDescent="0.25">
      <c r="A15" s="21"/>
      <c r="B15" s="21"/>
      <c r="C15" s="34"/>
      <c r="D15" s="41"/>
      <c r="E15" s="28" t="s">
        <v>10</v>
      </c>
      <c r="F15" s="28"/>
      <c r="G15" s="2">
        <v>78</v>
      </c>
      <c r="H15" s="2">
        <v>90</v>
      </c>
      <c r="I15" s="2">
        <v>276</v>
      </c>
      <c r="J15" s="2">
        <v>432</v>
      </c>
      <c r="K15" s="2">
        <v>486</v>
      </c>
      <c r="L15" s="2">
        <v>466</v>
      </c>
      <c r="M15" s="2">
        <v>555</v>
      </c>
      <c r="N15" s="2">
        <v>208</v>
      </c>
      <c r="O15" s="2">
        <v>310</v>
      </c>
      <c r="P15" s="2">
        <v>1066</v>
      </c>
      <c r="Q15" s="2">
        <v>223</v>
      </c>
      <c r="R15" s="2">
        <v>363</v>
      </c>
    </row>
    <row r="16" spans="1:18" ht="41.25" customHeight="1" x14ac:dyDescent="0.25">
      <c r="A16" s="21"/>
      <c r="B16" s="21"/>
      <c r="C16" s="34"/>
      <c r="D16" s="41"/>
      <c r="E16" s="36" t="s">
        <v>9</v>
      </c>
      <c r="F16" s="36"/>
      <c r="G16" s="2">
        <v>323</v>
      </c>
      <c r="H16" s="2">
        <v>371</v>
      </c>
      <c r="I16" s="2">
        <v>1023</v>
      </c>
      <c r="J16" s="2">
        <v>1000</v>
      </c>
      <c r="K16" s="2">
        <v>1001</v>
      </c>
      <c r="L16" s="2">
        <v>1255</v>
      </c>
      <c r="M16" s="2">
        <v>1003</v>
      </c>
      <c r="N16" s="2">
        <v>666</v>
      </c>
      <c r="O16" s="2">
        <v>760</v>
      </c>
      <c r="P16" s="2">
        <v>2154</v>
      </c>
      <c r="Q16" s="2">
        <v>530</v>
      </c>
      <c r="R16" s="2">
        <v>1249</v>
      </c>
    </row>
    <row r="17" spans="1:18" ht="41.25" customHeight="1" x14ac:dyDescent="0.25">
      <c r="A17" s="21"/>
      <c r="B17" s="21"/>
      <c r="C17" s="34"/>
      <c r="D17" s="41"/>
      <c r="E17" s="28" t="s">
        <v>8</v>
      </c>
      <c r="F17" s="28"/>
      <c r="G17" s="2">
        <v>53</v>
      </c>
      <c r="H17" s="2">
        <v>266</v>
      </c>
      <c r="I17" s="2">
        <v>523</v>
      </c>
      <c r="J17" s="2">
        <v>615</v>
      </c>
      <c r="K17" s="2">
        <v>1533</v>
      </c>
      <c r="L17" s="2">
        <v>1937</v>
      </c>
      <c r="M17" s="2">
        <v>977</v>
      </c>
      <c r="N17" s="2">
        <v>439</v>
      </c>
      <c r="O17" s="2">
        <v>709</v>
      </c>
      <c r="P17" s="2">
        <v>1119</v>
      </c>
      <c r="Q17" s="2">
        <v>392</v>
      </c>
      <c r="R17" s="2">
        <v>1139</v>
      </c>
    </row>
    <row r="18" spans="1:18" ht="41.25" customHeight="1" x14ac:dyDescent="0.25">
      <c r="A18" s="21"/>
      <c r="B18" s="21"/>
      <c r="C18" s="34"/>
      <c r="D18" s="41"/>
      <c r="E18" s="28" t="s">
        <v>7</v>
      </c>
      <c r="F18" s="28"/>
      <c r="G18" s="2">
        <v>92</v>
      </c>
      <c r="H18" s="2">
        <v>92</v>
      </c>
      <c r="I18" s="2">
        <v>812</v>
      </c>
      <c r="J18" s="2">
        <v>437</v>
      </c>
      <c r="K18" s="2">
        <v>157</v>
      </c>
      <c r="L18" s="2">
        <v>223</v>
      </c>
      <c r="M18" s="2">
        <v>240</v>
      </c>
      <c r="N18" s="2">
        <v>83</v>
      </c>
      <c r="O18" s="2">
        <v>69</v>
      </c>
      <c r="P18" s="2">
        <v>2178</v>
      </c>
      <c r="Q18" s="2">
        <v>62</v>
      </c>
      <c r="R18" s="2">
        <v>255</v>
      </c>
    </row>
    <row r="19" spans="1:18" ht="41.25" customHeight="1" x14ac:dyDescent="0.25">
      <c r="A19" s="21"/>
      <c r="B19" s="21"/>
      <c r="C19" s="35"/>
      <c r="D19" s="42"/>
      <c r="E19" s="37" t="s">
        <v>49</v>
      </c>
      <c r="F19" s="39"/>
      <c r="G19" s="4">
        <v>91.1</v>
      </c>
      <c r="H19" s="4">
        <v>90.6</v>
      </c>
      <c r="I19" s="4">
        <v>57</v>
      </c>
      <c r="J19" s="4">
        <v>76.5</v>
      </c>
      <c r="K19" s="4">
        <v>91.4</v>
      </c>
      <c r="L19" s="4">
        <v>82</v>
      </c>
      <c r="M19" s="4">
        <v>64.5</v>
      </c>
      <c r="N19" s="4">
        <v>70.8</v>
      </c>
      <c r="O19" s="4">
        <v>82.9</v>
      </c>
      <c r="P19" s="4">
        <v>65.599999999999994</v>
      </c>
      <c r="Q19" s="4">
        <v>69.5</v>
      </c>
      <c r="R19" s="4">
        <v>77.900000000000006</v>
      </c>
    </row>
    <row r="20" spans="1:18" ht="41.25" customHeight="1" x14ac:dyDescent="0.25">
      <c r="A20" s="21"/>
      <c r="B20" s="21"/>
      <c r="C20" s="43" t="s">
        <v>6</v>
      </c>
      <c r="D20" s="44"/>
      <c r="E20" s="44"/>
      <c r="F20" s="45"/>
      <c r="G20" s="2">
        <v>1311</v>
      </c>
      <c r="H20" s="2">
        <v>1282</v>
      </c>
      <c r="I20" s="2">
        <v>4644</v>
      </c>
      <c r="J20" s="2">
        <v>2439</v>
      </c>
      <c r="K20" s="2">
        <v>2738</v>
      </c>
      <c r="L20" s="2">
        <v>4471</v>
      </c>
      <c r="M20" s="2">
        <v>4677</v>
      </c>
      <c r="N20" s="2">
        <v>1856</v>
      </c>
      <c r="O20" s="2">
        <v>1325</v>
      </c>
      <c r="P20" s="2">
        <v>14041</v>
      </c>
      <c r="Q20" s="2">
        <v>1416</v>
      </c>
      <c r="R20" s="2">
        <v>3433</v>
      </c>
    </row>
    <row r="21" spans="1:18" ht="41.25" customHeight="1" x14ac:dyDescent="0.25">
      <c r="A21" s="21" t="s">
        <v>48</v>
      </c>
      <c r="B21" s="21"/>
      <c r="C21" s="46"/>
      <c r="D21" s="36" t="s">
        <v>47</v>
      </c>
      <c r="E21" s="36"/>
      <c r="F21" s="36"/>
      <c r="G21" s="2">
        <v>166</v>
      </c>
      <c r="H21" s="2">
        <v>362</v>
      </c>
      <c r="I21" s="2">
        <v>418</v>
      </c>
      <c r="J21" s="2">
        <v>417</v>
      </c>
      <c r="K21" s="2">
        <v>701</v>
      </c>
      <c r="L21" s="2">
        <v>634</v>
      </c>
      <c r="M21" s="2">
        <v>356</v>
      </c>
      <c r="N21" s="2">
        <v>297</v>
      </c>
      <c r="O21" s="2">
        <v>420</v>
      </c>
      <c r="P21" s="2">
        <v>520</v>
      </c>
      <c r="Q21" s="2">
        <v>260</v>
      </c>
      <c r="R21" s="2">
        <v>671</v>
      </c>
    </row>
    <row r="22" spans="1:18" ht="41.25" customHeight="1" x14ac:dyDescent="0.25">
      <c r="A22" s="21"/>
      <c r="B22" s="21"/>
      <c r="C22" s="46"/>
      <c r="D22" s="36" t="s">
        <v>46</v>
      </c>
      <c r="E22" s="36"/>
      <c r="F22" s="36"/>
      <c r="G22" s="2">
        <v>30</v>
      </c>
      <c r="H22" s="2">
        <v>90</v>
      </c>
      <c r="I22" s="2">
        <v>125</v>
      </c>
      <c r="J22" s="2">
        <v>151</v>
      </c>
      <c r="K22" s="2">
        <v>209</v>
      </c>
      <c r="L22" s="2">
        <v>173</v>
      </c>
      <c r="M22" s="2">
        <v>89</v>
      </c>
      <c r="N22" s="2">
        <v>89</v>
      </c>
      <c r="O22" s="2">
        <v>140</v>
      </c>
      <c r="P22" s="2">
        <v>207</v>
      </c>
      <c r="Q22" s="2">
        <v>124</v>
      </c>
      <c r="R22" s="2">
        <v>282</v>
      </c>
    </row>
    <row r="23" spans="1:18" ht="41.25" customHeight="1" x14ac:dyDescent="0.25">
      <c r="A23" s="21"/>
      <c r="B23" s="21"/>
      <c r="C23" s="46"/>
      <c r="D23" s="40" t="s">
        <v>45</v>
      </c>
      <c r="E23" s="28" t="s">
        <v>11</v>
      </c>
      <c r="F23" s="28"/>
      <c r="G23" s="2">
        <v>55</v>
      </c>
      <c r="H23" s="2">
        <v>119</v>
      </c>
      <c r="I23" s="2">
        <v>205</v>
      </c>
      <c r="J23" s="2">
        <v>129</v>
      </c>
      <c r="K23" s="2">
        <v>245</v>
      </c>
      <c r="L23" s="2">
        <v>199</v>
      </c>
      <c r="M23" s="2">
        <v>120</v>
      </c>
      <c r="N23" s="2">
        <v>99</v>
      </c>
      <c r="O23" s="2">
        <v>139</v>
      </c>
      <c r="P23" s="2">
        <v>168</v>
      </c>
      <c r="Q23" s="2">
        <v>89</v>
      </c>
      <c r="R23" s="2">
        <v>225</v>
      </c>
    </row>
    <row r="24" spans="1:18" ht="41.25" customHeight="1" x14ac:dyDescent="0.25">
      <c r="A24" s="21"/>
      <c r="B24" s="21"/>
      <c r="C24" s="46"/>
      <c r="D24" s="41"/>
      <c r="E24" s="36" t="s">
        <v>44</v>
      </c>
      <c r="F24" s="36"/>
      <c r="G24" s="2">
        <v>18</v>
      </c>
      <c r="H24" s="2">
        <v>34</v>
      </c>
      <c r="I24" s="2">
        <v>200</v>
      </c>
      <c r="J24" s="2">
        <v>73</v>
      </c>
      <c r="K24" s="2">
        <v>45</v>
      </c>
      <c r="L24" s="2">
        <v>24</v>
      </c>
      <c r="M24" s="2">
        <v>50</v>
      </c>
      <c r="N24" s="2">
        <v>45</v>
      </c>
      <c r="O24" s="2">
        <v>44</v>
      </c>
      <c r="P24" s="2">
        <v>19</v>
      </c>
      <c r="Q24" s="2">
        <v>76</v>
      </c>
      <c r="R24" s="2">
        <v>17</v>
      </c>
    </row>
    <row r="25" spans="1:18" ht="41.25" customHeight="1" x14ac:dyDescent="0.25">
      <c r="A25" s="21"/>
      <c r="B25" s="21"/>
      <c r="C25" s="46"/>
      <c r="D25" s="41"/>
      <c r="E25" s="36" t="s">
        <v>43</v>
      </c>
      <c r="F25" s="36"/>
      <c r="G25" s="2">
        <v>37</v>
      </c>
      <c r="H25" s="2">
        <v>84</v>
      </c>
      <c r="I25" s="2">
        <v>5</v>
      </c>
      <c r="J25" s="2">
        <v>49</v>
      </c>
      <c r="K25" s="2">
        <v>200</v>
      </c>
      <c r="L25" s="2">
        <v>174</v>
      </c>
      <c r="M25" s="2">
        <v>69</v>
      </c>
      <c r="N25" s="2">
        <v>52</v>
      </c>
      <c r="O25" s="2">
        <v>44</v>
      </c>
      <c r="P25" s="2">
        <v>111</v>
      </c>
      <c r="Q25" s="2">
        <v>13</v>
      </c>
      <c r="R25" s="2">
        <v>193</v>
      </c>
    </row>
    <row r="26" spans="1:18" ht="41.25" customHeight="1" x14ac:dyDescent="0.25">
      <c r="A26" s="21"/>
      <c r="B26" s="21"/>
      <c r="C26" s="46"/>
      <c r="D26" s="42"/>
      <c r="E26" s="36" t="s">
        <v>42</v>
      </c>
      <c r="F26" s="36"/>
      <c r="G26" s="2" t="s">
        <v>1</v>
      </c>
      <c r="H26" s="2">
        <v>1</v>
      </c>
      <c r="I26" s="2" t="s">
        <v>1</v>
      </c>
      <c r="J26" s="2">
        <v>7</v>
      </c>
      <c r="K26" s="2" t="s">
        <v>1</v>
      </c>
      <c r="L26" s="2">
        <v>1</v>
      </c>
      <c r="M26" s="2">
        <v>1</v>
      </c>
      <c r="N26" s="2">
        <v>2</v>
      </c>
      <c r="O26" s="2">
        <v>51</v>
      </c>
      <c r="P26" s="2">
        <v>38</v>
      </c>
      <c r="Q26" s="2" t="s">
        <v>1</v>
      </c>
      <c r="R26" s="2">
        <v>15</v>
      </c>
    </row>
    <row r="27" spans="1:18" ht="26.25" customHeight="1" x14ac:dyDescent="0.25">
      <c r="A27" s="17" t="s">
        <v>41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6"/>
      <c r="O27" s="16"/>
      <c r="P27" s="16"/>
      <c r="Q27" s="16"/>
      <c r="R27" s="16"/>
    </row>
    <row r="28" spans="1:18" ht="30" customHeight="1" x14ac:dyDescent="0.25">
      <c r="A28" s="18" t="s">
        <v>57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46.5" customHeight="1" x14ac:dyDescent="0.25">
      <c r="G29" s="47" t="str">
        <f>G1</f>
        <v>U.S. Court of Appeals Summary -- 12-Month Period Ending December 31, 2011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18" ht="46.5" customHeight="1" x14ac:dyDescent="0.25">
      <c r="A30" s="48"/>
      <c r="B30" s="48"/>
      <c r="C30" s="48"/>
      <c r="D30" s="48"/>
      <c r="E30" s="48"/>
      <c r="F30" s="48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ht="46.5" customHeight="1" x14ac:dyDescent="0.3">
      <c r="A31" s="48"/>
      <c r="B31" s="48"/>
      <c r="C31" s="48"/>
      <c r="D31" s="48"/>
      <c r="E31" s="48"/>
      <c r="F31" s="48"/>
      <c r="G31" s="8" t="s">
        <v>40</v>
      </c>
      <c r="H31" s="8" t="s">
        <v>39</v>
      </c>
      <c r="I31" s="8" t="s">
        <v>38</v>
      </c>
      <c r="J31" s="8" t="s">
        <v>37</v>
      </c>
      <c r="K31" s="8" t="s">
        <v>36</v>
      </c>
      <c r="L31" s="8" t="s">
        <v>35</v>
      </c>
      <c r="M31" s="8" t="s">
        <v>34</v>
      </c>
      <c r="N31" s="8" t="s">
        <v>33</v>
      </c>
      <c r="O31" s="8" t="s">
        <v>32</v>
      </c>
      <c r="P31" s="8" t="s">
        <v>31</v>
      </c>
      <c r="Q31" s="8" t="s">
        <v>30</v>
      </c>
      <c r="R31" s="8" t="s">
        <v>29</v>
      </c>
    </row>
    <row r="32" spans="1:18" ht="46.5" customHeight="1" x14ac:dyDescent="0.25">
      <c r="A32" s="21" t="s">
        <v>28</v>
      </c>
      <c r="B32" s="21"/>
      <c r="C32" s="49"/>
      <c r="D32" s="36" t="s">
        <v>27</v>
      </c>
      <c r="E32" s="36"/>
      <c r="F32" s="36"/>
      <c r="G32" s="2" t="s">
        <v>20</v>
      </c>
      <c r="H32" s="2" t="s">
        <v>26</v>
      </c>
      <c r="I32" s="2" t="s">
        <v>25</v>
      </c>
      <c r="J32" s="2" t="s">
        <v>24</v>
      </c>
      <c r="K32" s="2" t="s">
        <v>23</v>
      </c>
      <c r="L32" s="2" t="s">
        <v>22</v>
      </c>
      <c r="M32" s="2" t="s">
        <v>21</v>
      </c>
      <c r="N32" s="2" t="s">
        <v>20</v>
      </c>
      <c r="O32" s="2" t="s">
        <v>20</v>
      </c>
      <c r="P32" s="2" t="s">
        <v>19</v>
      </c>
      <c r="Q32" s="2" t="s">
        <v>18</v>
      </c>
      <c r="R32" s="2" t="s">
        <v>18</v>
      </c>
    </row>
    <row r="33" spans="1:18" ht="46.5" customHeight="1" x14ac:dyDescent="0.25">
      <c r="A33" s="21"/>
      <c r="B33" s="21"/>
      <c r="C33" s="49"/>
      <c r="D33" s="36" t="s">
        <v>17</v>
      </c>
      <c r="E33" s="36"/>
      <c r="F33" s="36"/>
      <c r="G33" s="2">
        <v>4</v>
      </c>
      <c r="H33" s="2">
        <v>2</v>
      </c>
      <c r="I33" s="2">
        <v>12</v>
      </c>
      <c r="J33" s="2">
        <v>10</v>
      </c>
      <c r="K33" s="2">
        <v>1</v>
      </c>
      <c r="L33" s="2">
        <v>6</v>
      </c>
      <c r="M33" s="2">
        <v>9</v>
      </c>
      <c r="N33" s="2">
        <v>6</v>
      </c>
      <c r="O33" s="2">
        <v>5</v>
      </c>
      <c r="P33" s="2">
        <v>18</v>
      </c>
      <c r="Q33" s="2">
        <v>9</v>
      </c>
      <c r="R33" s="2">
        <v>6</v>
      </c>
    </row>
    <row r="34" spans="1:18" ht="46.5" customHeight="1" x14ac:dyDescent="0.25">
      <c r="A34" s="21"/>
      <c r="B34" s="21"/>
      <c r="C34" s="49"/>
      <c r="D34" s="36" t="s">
        <v>16</v>
      </c>
      <c r="E34" s="36"/>
      <c r="F34" s="36"/>
      <c r="G34" s="4">
        <v>24</v>
      </c>
      <c r="H34" s="4">
        <v>0</v>
      </c>
      <c r="I34" s="4">
        <v>22.1</v>
      </c>
      <c r="J34" s="4">
        <v>3</v>
      </c>
      <c r="K34" s="4">
        <v>20.8</v>
      </c>
      <c r="L34" s="4">
        <v>16.399999999999999</v>
      </c>
      <c r="M34" s="4">
        <v>9.5</v>
      </c>
      <c r="N34" s="4">
        <v>12</v>
      </c>
      <c r="O34" s="4">
        <v>0</v>
      </c>
      <c r="P34" s="4">
        <v>39</v>
      </c>
      <c r="Q34" s="4">
        <v>22.8</v>
      </c>
      <c r="R34" s="4">
        <v>19.100000000000001</v>
      </c>
    </row>
    <row r="35" spans="1:18" ht="46.5" customHeight="1" x14ac:dyDescent="0.25">
      <c r="A35" s="21"/>
      <c r="B35" s="21"/>
      <c r="C35" s="33" t="s">
        <v>15</v>
      </c>
      <c r="D35" s="28" t="s">
        <v>11</v>
      </c>
      <c r="E35" s="28"/>
      <c r="F35" s="28"/>
      <c r="G35" s="2">
        <v>309</v>
      </c>
      <c r="H35" s="2">
        <v>754</v>
      </c>
      <c r="I35" s="2">
        <v>1279</v>
      </c>
      <c r="J35" s="2">
        <v>781</v>
      </c>
      <c r="K35" s="2">
        <v>915</v>
      </c>
      <c r="L35" s="2">
        <v>1306</v>
      </c>
      <c r="M35" s="2">
        <v>886</v>
      </c>
      <c r="N35" s="2">
        <v>829</v>
      </c>
      <c r="O35" s="2">
        <v>784</v>
      </c>
      <c r="P35" s="2">
        <v>1256</v>
      </c>
      <c r="Q35" s="2">
        <v>578</v>
      </c>
      <c r="R35" s="2">
        <v>1558</v>
      </c>
    </row>
    <row r="36" spans="1:18" ht="46.5" customHeight="1" x14ac:dyDescent="0.25">
      <c r="A36" s="21"/>
      <c r="B36" s="21"/>
      <c r="C36" s="34"/>
      <c r="D36" s="36" t="s">
        <v>10</v>
      </c>
      <c r="E36" s="36"/>
      <c r="F36" s="36"/>
      <c r="G36" s="2">
        <v>26</v>
      </c>
      <c r="H36" s="2">
        <v>108</v>
      </c>
      <c r="I36" s="2">
        <v>230</v>
      </c>
      <c r="J36" s="2">
        <v>235</v>
      </c>
      <c r="K36" s="2">
        <v>290</v>
      </c>
      <c r="L36" s="2">
        <v>414</v>
      </c>
      <c r="M36" s="2">
        <v>275</v>
      </c>
      <c r="N36" s="2">
        <v>269</v>
      </c>
      <c r="O36" s="2">
        <v>253</v>
      </c>
      <c r="P36" s="2">
        <v>372</v>
      </c>
      <c r="Q36" s="2">
        <v>165</v>
      </c>
      <c r="R36" s="2">
        <v>460</v>
      </c>
    </row>
    <row r="37" spans="1:18" ht="46.5" customHeight="1" x14ac:dyDescent="0.25">
      <c r="A37" s="21"/>
      <c r="B37" s="21"/>
      <c r="C37" s="34"/>
      <c r="D37" s="36" t="s">
        <v>9</v>
      </c>
      <c r="E37" s="36"/>
      <c r="F37" s="36"/>
      <c r="G37" s="2">
        <v>130</v>
      </c>
      <c r="H37" s="2">
        <v>328</v>
      </c>
      <c r="I37" s="2">
        <v>519</v>
      </c>
      <c r="J37" s="2">
        <v>305</v>
      </c>
      <c r="K37" s="2">
        <v>268</v>
      </c>
      <c r="L37" s="2">
        <v>387</v>
      </c>
      <c r="M37" s="2">
        <v>325</v>
      </c>
      <c r="N37" s="2">
        <v>353</v>
      </c>
      <c r="O37" s="2">
        <v>284</v>
      </c>
      <c r="P37" s="2">
        <v>392</v>
      </c>
      <c r="Q37" s="2">
        <v>247</v>
      </c>
      <c r="R37" s="2">
        <v>629</v>
      </c>
    </row>
    <row r="38" spans="1:18" ht="46.5" customHeight="1" x14ac:dyDescent="0.25">
      <c r="A38" s="21"/>
      <c r="B38" s="21"/>
      <c r="C38" s="34"/>
      <c r="D38" s="36" t="s">
        <v>8</v>
      </c>
      <c r="E38" s="36"/>
      <c r="F38" s="36"/>
      <c r="G38" s="2">
        <v>24</v>
      </c>
      <c r="H38" s="2">
        <v>232</v>
      </c>
      <c r="I38" s="2">
        <v>190</v>
      </c>
      <c r="J38" s="2">
        <v>145</v>
      </c>
      <c r="K38" s="7">
        <v>305</v>
      </c>
      <c r="L38" s="2">
        <v>429</v>
      </c>
      <c r="M38" s="2">
        <v>225</v>
      </c>
      <c r="N38" s="2">
        <v>166</v>
      </c>
      <c r="O38" s="2">
        <v>210</v>
      </c>
      <c r="P38" s="2">
        <v>168</v>
      </c>
      <c r="Q38" s="2">
        <v>139</v>
      </c>
      <c r="R38" s="2">
        <v>358</v>
      </c>
    </row>
    <row r="39" spans="1:18" ht="46.5" customHeight="1" x14ac:dyDescent="0.25">
      <c r="A39" s="21"/>
      <c r="B39" s="21"/>
      <c r="C39" s="35"/>
      <c r="D39" s="36" t="s">
        <v>7</v>
      </c>
      <c r="E39" s="36"/>
      <c r="F39" s="36"/>
      <c r="G39" s="2">
        <v>129</v>
      </c>
      <c r="H39" s="2">
        <v>86</v>
      </c>
      <c r="I39" s="2">
        <v>340</v>
      </c>
      <c r="J39" s="2">
        <v>96</v>
      </c>
      <c r="K39" s="2">
        <v>52</v>
      </c>
      <c r="L39" s="2">
        <v>76</v>
      </c>
      <c r="M39" s="2">
        <v>61</v>
      </c>
      <c r="N39" s="2">
        <v>41</v>
      </c>
      <c r="O39" s="2">
        <v>37</v>
      </c>
      <c r="P39" s="2">
        <v>324</v>
      </c>
      <c r="Q39" s="2">
        <v>27</v>
      </c>
      <c r="R39" s="2">
        <v>111</v>
      </c>
    </row>
    <row r="40" spans="1:18" ht="46.5" customHeight="1" x14ac:dyDescent="0.25">
      <c r="A40" s="21"/>
      <c r="B40" s="21"/>
      <c r="C40" s="33" t="s">
        <v>14</v>
      </c>
      <c r="D40" s="28" t="s">
        <v>11</v>
      </c>
      <c r="E40" s="28"/>
      <c r="F40" s="28"/>
      <c r="G40" s="2">
        <v>304</v>
      </c>
      <c r="H40" s="2">
        <v>719</v>
      </c>
      <c r="I40" s="2">
        <v>1177</v>
      </c>
      <c r="J40" s="2">
        <v>927</v>
      </c>
      <c r="K40" s="2">
        <v>1014</v>
      </c>
      <c r="L40" s="2">
        <v>1358</v>
      </c>
      <c r="M40" s="2">
        <v>968</v>
      </c>
      <c r="N40" s="2">
        <v>836</v>
      </c>
      <c r="O40" s="2">
        <v>809</v>
      </c>
      <c r="P40" s="2">
        <v>1347</v>
      </c>
      <c r="Q40" s="2">
        <v>552</v>
      </c>
      <c r="R40" s="2">
        <v>1547</v>
      </c>
    </row>
    <row r="41" spans="1:18" ht="46.5" customHeight="1" x14ac:dyDescent="0.25">
      <c r="A41" s="21"/>
      <c r="B41" s="21"/>
      <c r="C41" s="34"/>
      <c r="D41" s="37" t="s">
        <v>56</v>
      </c>
      <c r="E41" s="38"/>
      <c r="F41" s="39"/>
      <c r="G41" s="2">
        <v>46</v>
      </c>
      <c r="H41" s="6">
        <v>38</v>
      </c>
      <c r="I41" s="2">
        <v>71</v>
      </c>
      <c r="J41" s="2">
        <v>12</v>
      </c>
      <c r="K41" s="2">
        <v>32</v>
      </c>
      <c r="L41" s="2">
        <v>24</v>
      </c>
      <c r="M41" s="2">
        <v>35</v>
      </c>
      <c r="N41" s="2">
        <v>57</v>
      </c>
      <c r="O41" s="2">
        <v>24</v>
      </c>
      <c r="P41" s="2">
        <v>50</v>
      </c>
      <c r="Q41" s="2">
        <v>14</v>
      </c>
      <c r="R41" s="2">
        <v>32</v>
      </c>
    </row>
    <row r="42" spans="1:18" ht="46.5" customHeight="1" x14ac:dyDescent="0.25">
      <c r="A42" s="21"/>
      <c r="B42" s="21"/>
      <c r="C42" s="34"/>
      <c r="D42" s="28" t="s">
        <v>13</v>
      </c>
      <c r="E42" s="28"/>
      <c r="F42" s="28"/>
      <c r="G42" s="2">
        <v>109</v>
      </c>
      <c r="H42" s="2">
        <v>271</v>
      </c>
      <c r="I42" s="2">
        <v>498</v>
      </c>
      <c r="J42" s="2">
        <v>383</v>
      </c>
      <c r="K42" s="2">
        <v>347</v>
      </c>
      <c r="L42" s="2">
        <v>649</v>
      </c>
      <c r="M42" s="2">
        <v>413</v>
      </c>
      <c r="N42" s="2">
        <v>398</v>
      </c>
      <c r="O42" s="2">
        <v>281</v>
      </c>
      <c r="P42" s="2">
        <v>623</v>
      </c>
      <c r="Q42" s="2">
        <v>236</v>
      </c>
      <c r="R42" s="2">
        <v>763</v>
      </c>
    </row>
    <row r="43" spans="1:18" ht="46.5" customHeight="1" x14ac:dyDescent="0.25">
      <c r="A43" s="21"/>
      <c r="B43" s="21"/>
      <c r="C43" s="34"/>
      <c r="D43" s="40" t="s">
        <v>12</v>
      </c>
      <c r="E43" s="36" t="s">
        <v>11</v>
      </c>
      <c r="F43" s="36"/>
      <c r="G43" s="2">
        <v>149</v>
      </c>
      <c r="H43" s="2">
        <v>410</v>
      </c>
      <c r="I43" s="2">
        <v>608</v>
      </c>
      <c r="J43" s="2">
        <v>532</v>
      </c>
      <c r="K43" s="2">
        <v>635</v>
      </c>
      <c r="L43" s="2">
        <v>685</v>
      </c>
      <c r="M43" s="2">
        <v>520</v>
      </c>
      <c r="N43" s="2">
        <v>381</v>
      </c>
      <c r="O43" s="2">
        <v>504</v>
      </c>
      <c r="P43" s="2">
        <v>674</v>
      </c>
      <c r="Q43" s="2">
        <v>302</v>
      </c>
      <c r="R43" s="2">
        <v>752</v>
      </c>
    </row>
    <row r="44" spans="1:18" ht="46.5" customHeight="1" x14ac:dyDescent="0.25">
      <c r="A44" s="21"/>
      <c r="B44" s="21"/>
      <c r="C44" s="34"/>
      <c r="D44" s="41"/>
      <c r="E44" s="28" t="s">
        <v>10</v>
      </c>
      <c r="F44" s="28"/>
      <c r="G44" s="2">
        <v>21</v>
      </c>
      <c r="H44" s="2">
        <v>45</v>
      </c>
      <c r="I44" s="2">
        <v>64</v>
      </c>
      <c r="J44" s="2">
        <v>93</v>
      </c>
      <c r="K44" s="2">
        <v>97</v>
      </c>
      <c r="L44" s="2">
        <v>82</v>
      </c>
      <c r="M44" s="2">
        <v>104</v>
      </c>
      <c r="N44" s="2">
        <v>57</v>
      </c>
      <c r="O44" s="2">
        <v>85</v>
      </c>
      <c r="P44" s="2">
        <v>110</v>
      </c>
      <c r="Q44" s="2">
        <v>56</v>
      </c>
      <c r="R44" s="2">
        <v>91</v>
      </c>
    </row>
    <row r="45" spans="1:18" ht="46.5" customHeight="1" x14ac:dyDescent="0.25">
      <c r="A45" s="21"/>
      <c r="B45" s="21"/>
      <c r="C45" s="34"/>
      <c r="D45" s="41"/>
      <c r="E45" s="28" t="s">
        <v>9</v>
      </c>
      <c r="F45" s="28"/>
      <c r="G45" s="2">
        <v>89</v>
      </c>
      <c r="H45" s="2">
        <v>186</v>
      </c>
      <c r="I45" s="2">
        <v>236</v>
      </c>
      <c r="J45" s="2">
        <v>213</v>
      </c>
      <c r="K45" s="2">
        <v>200</v>
      </c>
      <c r="L45" s="6">
        <v>222</v>
      </c>
      <c r="M45" s="6">
        <v>188</v>
      </c>
      <c r="N45" s="6">
        <v>181</v>
      </c>
      <c r="O45" s="6">
        <v>207</v>
      </c>
      <c r="P45" s="6">
        <v>223</v>
      </c>
      <c r="Q45" s="6">
        <v>132</v>
      </c>
      <c r="R45" s="6">
        <v>312</v>
      </c>
    </row>
    <row r="46" spans="1:18" ht="46.5" customHeight="1" x14ac:dyDescent="0.25">
      <c r="A46" s="21"/>
      <c r="B46" s="21"/>
      <c r="C46" s="34"/>
      <c r="D46" s="41"/>
      <c r="E46" s="36" t="s">
        <v>8</v>
      </c>
      <c r="F46" s="36"/>
      <c r="G46" s="2">
        <v>14</v>
      </c>
      <c r="H46" s="2">
        <v>133</v>
      </c>
      <c r="I46" s="2">
        <v>121</v>
      </c>
      <c r="J46" s="2">
        <v>132</v>
      </c>
      <c r="K46" s="2">
        <v>307</v>
      </c>
      <c r="L46" s="2">
        <v>342</v>
      </c>
      <c r="M46" s="2">
        <v>183</v>
      </c>
      <c r="N46" s="2">
        <v>120</v>
      </c>
      <c r="O46" s="2">
        <v>193</v>
      </c>
      <c r="P46" s="2">
        <v>116</v>
      </c>
      <c r="Q46" s="2">
        <v>98</v>
      </c>
      <c r="R46" s="2">
        <v>285</v>
      </c>
    </row>
    <row r="47" spans="1:18" ht="46.5" customHeight="1" x14ac:dyDescent="0.25">
      <c r="A47" s="21"/>
      <c r="B47" s="21"/>
      <c r="C47" s="35"/>
      <c r="D47" s="42"/>
      <c r="E47" s="36" t="s">
        <v>7</v>
      </c>
      <c r="F47" s="36"/>
      <c r="G47" s="2">
        <v>25</v>
      </c>
      <c r="H47" s="2">
        <v>46</v>
      </c>
      <c r="I47" s="2">
        <v>187</v>
      </c>
      <c r="J47" s="2">
        <v>94</v>
      </c>
      <c r="K47" s="2">
        <v>31</v>
      </c>
      <c r="L47" s="2">
        <v>39</v>
      </c>
      <c r="M47" s="2">
        <v>45</v>
      </c>
      <c r="N47" s="2">
        <v>23</v>
      </c>
      <c r="O47" s="2">
        <v>19</v>
      </c>
      <c r="P47" s="2">
        <v>225</v>
      </c>
      <c r="Q47" s="2">
        <v>16</v>
      </c>
      <c r="R47" s="2">
        <v>64</v>
      </c>
    </row>
    <row r="48" spans="1:18" ht="46.5" customHeight="1" x14ac:dyDescent="0.25">
      <c r="A48" s="21"/>
      <c r="B48" s="21"/>
      <c r="C48" s="50" t="s">
        <v>6</v>
      </c>
      <c r="D48" s="44"/>
      <c r="E48" s="44"/>
      <c r="F48" s="45"/>
      <c r="G48" s="2">
        <v>358</v>
      </c>
      <c r="H48" s="2">
        <v>641</v>
      </c>
      <c r="I48" s="2">
        <v>1072</v>
      </c>
      <c r="J48" s="2">
        <v>523</v>
      </c>
      <c r="K48" s="2">
        <v>548</v>
      </c>
      <c r="L48" s="2">
        <v>789</v>
      </c>
      <c r="M48" s="2">
        <v>877</v>
      </c>
      <c r="N48" s="2">
        <v>506</v>
      </c>
      <c r="O48" s="2">
        <v>361</v>
      </c>
      <c r="P48" s="2">
        <v>1453</v>
      </c>
      <c r="Q48" s="2">
        <v>354</v>
      </c>
      <c r="R48" s="2">
        <v>858</v>
      </c>
    </row>
    <row r="49" spans="1:18" ht="46.5" customHeight="1" x14ac:dyDescent="0.25">
      <c r="A49" s="3"/>
      <c r="B49" s="52" t="s">
        <v>5</v>
      </c>
      <c r="C49" s="53"/>
      <c r="D49" s="36" t="s">
        <v>4</v>
      </c>
      <c r="E49" s="36"/>
      <c r="F49" s="36"/>
      <c r="G49" s="4">
        <v>10.3</v>
      </c>
      <c r="H49" s="5">
        <v>11.5</v>
      </c>
      <c r="I49" s="4">
        <v>12.1</v>
      </c>
      <c r="J49" s="4">
        <v>9.6999999999999993</v>
      </c>
      <c r="K49" s="4">
        <v>8.1999999999999993</v>
      </c>
      <c r="L49" s="4">
        <v>10.199999999999999</v>
      </c>
      <c r="M49" s="4">
        <v>15.3</v>
      </c>
      <c r="N49" s="4">
        <v>9.6</v>
      </c>
      <c r="O49" s="4">
        <v>6.9</v>
      </c>
      <c r="P49" s="4">
        <v>17.399999999999999</v>
      </c>
      <c r="Q49" s="4">
        <v>9</v>
      </c>
      <c r="R49" s="4">
        <v>8.6</v>
      </c>
    </row>
    <row r="50" spans="1:18" ht="46.5" customHeight="1" x14ac:dyDescent="0.25">
      <c r="A50" s="3"/>
      <c r="B50" s="52" t="s">
        <v>3</v>
      </c>
      <c r="C50" s="53"/>
      <c r="D50" s="37" t="s">
        <v>2</v>
      </c>
      <c r="E50" s="38"/>
      <c r="F50" s="39"/>
      <c r="G50" s="2" t="s">
        <v>1</v>
      </c>
      <c r="H50" s="2">
        <v>2</v>
      </c>
      <c r="I50" s="2" t="s">
        <v>1</v>
      </c>
      <c r="J50" s="2">
        <v>2</v>
      </c>
      <c r="K50" s="2">
        <v>2</v>
      </c>
      <c r="L50" s="2">
        <v>1</v>
      </c>
      <c r="M50" s="2">
        <v>2</v>
      </c>
      <c r="N50" s="2">
        <v>5</v>
      </c>
      <c r="O50" s="2">
        <v>2</v>
      </c>
      <c r="P50" s="2">
        <v>4</v>
      </c>
      <c r="Q50" s="2">
        <v>1</v>
      </c>
      <c r="R50" s="2">
        <v>1</v>
      </c>
    </row>
    <row r="51" spans="1:18" ht="46.5" customHeight="1" x14ac:dyDescent="0.25">
      <c r="A51" s="3"/>
      <c r="B51" s="21"/>
      <c r="C51" s="46"/>
      <c r="D51" s="54" t="s">
        <v>0</v>
      </c>
      <c r="E51" s="54"/>
      <c r="F51" s="54"/>
      <c r="G51" s="2">
        <v>28</v>
      </c>
      <c r="H51" s="2">
        <v>52</v>
      </c>
      <c r="I51" s="2">
        <v>29</v>
      </c>
      <c r="J51" s="2">
        <v>110</v>
      </c>
      <c r="K51" s="2">
        <v>65</v>
      </c>
      <c r="L51" s="2">
        <v>30</v>
      </c>
      <c r="M51" s="2">
        <v>57</v>
      </c>
      <c r="N51" s="2">
        <v>32</v>
      </c>
      <c r="O51" s="2">
        <v>75</v>
      </c>
      <c r="P51" s="2">
        <v>72</v>
      </c>
      <c r="Q51" s="2">
        <v>29</v>
      </c>
      <c r="R51" s="2">
        <v>56</v>
      </c>
    </row>
    <row r="52" spans="1:18" ht="19.5" customHeight="1" x14ac:dyDescent="0.25">
      <c r="A52" s="55" t="s">
        <v>59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  <row r="53" spans="1:18" ht="20.25" customHeight="1" x14ac:dyDescent="0.25">
      <c r="A53" s="51" t="s">
        <v>58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1:18" ht="34.5" customHeight="1" x14ac:dyDescent="0.25">
      <c r="A54" s="18" t="s">
        <v>57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</sheetData>
  <mergeCells count="63">
    <mergeCell ref="A53:M53"/>
    <mergeCell ref="B49:C49"/>
    <mergeCell ref="D49:F49"/>
    <mergeCell ref="B50:C51"/>
    <mergeCell ref="D50:F50"/>
    <mergeCell ref="D51:F51"/>
    <mergeCell ref="A52:M52"/>
    <mergeCell ref="D41:F41"/>
    <mergeCell ref="D42:F42"/>
    <mergeCell ref="D43:D47"/>
    <mergeCell ref="E43:F43"/>
    <mergeCell ref="E44:F44"/>
    <mergeCell ref="E45:F45"/>
    <mergeCell ref="E46:F46"/>
    <mergeCell ref="E47:F47"/>
    <mergeCell ref="G29:R30"/>
    <mergeCell ref="A30:F31"/>
    <mergeCell ref="A32:B48"/>
    <mergeCell ref="C32:C34"/>
    <mergeCell ref="D32:F32"/>
    <mergeCell ref="D33:F33"/>
    <mergeCell ref="D34:F34"/>
    <mergeCell ref="C35:C39"/>
    <mergeCell ref="C48:F48"/>
    <mergeCell ref="D35:F35"/>
    <mergeCell ref="D36:F36"/>
    <mergeCell ref="D37:F37"/>
    <mergeCell ref="D38:F38"/>
    <mergeCell ref="D39:F39"/>
    <mergeCell ref="C40:C47"/>
    <mergeCell ref="D40:F40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D14:D19"/>
    <mergeCell ref="E14:F14"/>
    <mergeCell ref="E15:F15"/>
    <mergeCell ref="E16:F16"/>
    <mergeCell ref="E17:F17"/>
    <mergeCell ref="E18:F18"/>
    <mergeCell ref="E19:F19"/>
    <mergeCell ref="A27:M27"/>
    <mergeCell ref="A28:R28"/>
    <mergeCell ref="A54:R54"/>
    <mergeCell ref="G1:R2"/>
    <mergeCell ref="A4:B20"/>
    <mergeCell ref="C4:C10"/>
    <mergeCell ref="D4:F4"/>
    <mergeCell ref="D5:F5"/>
    <mergeCell ref="D6:F6"/>
    <mergeCell ref="D7:F7"/>
    <mergeCell ref="D8:F8"/>
    <mergeCell ref="D9:E10"/>
    <mergeCell ref="C11:C19"/>
    <mergeCell ref="D11:F11"/>
    <mergeCell ref="D12:F12"/>
    <mergeCell ref="D13:F13"/>
  </mergeCells>
  <hyperlinks>
    <hyperlink ref="A53:M53" r:id="rId1" display="** See &quot;Explanation of Selected Terms&quot;"/>
    <hyperlink ref="A52:M52" r:id="rId2" display="* See &quot;Explanation of the Judicial Caseload Profiles&quot;"/>
  </hyperlinks>
  <printOptions verticalCentered="1"/>
  <pageMargins left="0.14895778652668401" right="0.15125" top="0" bottom="6.6666666666666697E-3" header="0.3" footer="0.3"/>
  <pageSetup scale="52" fitToHeight="2" orientation="landscape" r:id="rId3"/>
  <rowBreaks count="1" manualBreakCount="1">
    <brk id="2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Data</vt:lpstr>
      <vt:lpstr>SUMMARY PAGES</vt:lpstr>
      <vt:lpstr>Data!JUN.SUMPG1</vt:lpstr>
      <vt:lpstr>Data!JUN.SUMPG2_1</vt:lpstr>
      <vt:lpstr>'SUMMARY PAGES'!Print_Area</vt:lpstr>
      <vt:lpstr>Data!SUMPG1.SEP</vt:lpstr>
      <vt:lpstr>Data!SUMPG2.SEP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AOUSC</cp:lastModifiedBy>
  <cp:lastPrinted>2012-10-26T18:59:56Z</cp:lastPrinted>
  <dcterms:created xsi:type="dcterms:W3CDTF">2011-04-18T18:49:03Z</dcterms:created>
  <dcterms:modified xsi:type="dcterms:W3CDTF">2012-11-13T20:52:47Z</dcterms:modified>
</cp:coreProperties>
</file>