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September\Sep 2020\"/>
    </mc:Choice>
  </mc:AlternateContent>
  <xr:revisionPtr revIDLastSave="0" documentId="8_{64454982-0E07-49E8-AF53-2E6B2A6E6D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eptember 2020 J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  <c r="H32" i="1"/>
  <c r="G32" i="1"/>
  <c r="I32" i="1"/>
</calcChain>
</file>

<file path=xl/sharedStrings.xml><?xml version="1.0" encoding="utf-8"?>
<sst xmlns="http://schemas.openxmlformats.org/spreadsheetml/2006/main" count="38" uniqueCount="30">
  <si>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</si>
  <si>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</si>
  <si>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</si>
  <si>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</si>
  <si>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</si>
  <si>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</si>
  <si>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</si>
  <si>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</si>
  <si>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</si>
  <si>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</si>
  <si>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</si>
  <si>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</si>
  <si>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</si>
  <si>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</si>
  <si>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</si>
  <si>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</si>
  <si>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</si>
  <si>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</si>
  <si>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</si>
  <si>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</si>
  <si>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</si>
  <si>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</si>
  <si>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</si>
  <si>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</si>
  <si>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</si>
  <si>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Since 2011</t>
  </si>
  <si>
    <t>Since 2016</t>
  </si>
  <si>
    <t>Since 2019</t>
  </si>
  <si>
    <t>Includes cases opened within the districts and cases transferred into the districts..</t>
  </si>
  <si>
    <t>12-Month Periods Ending September 30, 2011, 2016, 2019, and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</si>
</sst>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9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sz val="12"/>
      <color theme="1"/>
      <name val="CG Times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rgb="FF333333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3" fontId="6" fillId="0" borderId="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/>
    <xf numFmtId="3" fontId="11" fillId="0" borderId="0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Border="1"/>
    <xf numFmtId="165" fontId="11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3" fontId="8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13" fillId="0" borderId="0" xfId="0" applyNumberFormat="1" applyFont="1" applyBorder="1" applyAlignment="1">
      <alignment vertical="top"/>
    </xf>
    <xf numFmtId="0" fontId="11" fillId="0" borderId="0" xfId="0" applyFont="1" applyFill="1" applyBorder="1"/>
    <xf numFmtId="0" fontId="8" fillId="2" borderId="0" xfId="0" applyFont="1" applyFill="1" applyBorder="1"/>
    <xf numFmtId="3" fontId="8" fillId="2" borderId="0" xfId="0" applyNumberFormat="1" applyFont="1" applyFill="1"/>
    <xf numFmtId="165" fontId="11" fillId="2" borderId="0" xfId="0" applyNumberFormat="1" applyFont="1" applyFill="1" applyBorder="1"/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" fontId="14" fillId="3" borderId="0" xfId="0" applyNumberFormat="1" applyFont="1" applyFill="1" applyAlignment="1">
      <alignment horizontal="right" vertical="center"/>
    </xf>
    <xf numFmtId="3" fontId="15" fillId="4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3" fontId="16" fillId="3" borderId="0" xfId="0" applyNumberFormat="1" applyFont="1" applyFill="1" applyAlignment="1">
      <alignment horizontal="right"/>
    </xf>
    <xf numFmtId="167" fontId="17" fillId="3" borderId="0" xfId="0" applyNumberFormat="1" applyFont="1" applyFill="1" applyAlignment="1">
      <alignment horizontal="right"/>
    </xf>
    <xf numFmtId="3" fontId="18" fillId="0" borderId="0" xfId="2" applyNumberFormat="1" applyFont="1" applyFill="1" applyBorder="1" applyAlignment="1">
      <alignment horizontal="right"/>
    </xf>
    <xf numFmtId="3" fontId="14" fillId="5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7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BDDCF165-F6DE-4AFD-9114-683E10CA08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744855</xdr:colOff>
      <xdr:row>23</xdr:row>
      <xdr:rowOff>142875</xdr:rowOff>
    </xdr:from>
    <xdr:to>
      <xdr:col>5</xdr:col>
      <xdr:colOff>43022</xdr:colOff>
      <xdr:row>24</xdr:row>
      <xdr:rowOff>85725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FBE4552-797C-4A86-9F8D-6F6800ABD9B2}"/>
            </a:ext>
          </a:extLst>
        </xdr:cNvPr>
        <xdr:cNvSpPr txBox="1">
          <a:spLocks noChangeArrowheads="1"/>
        </xdr:cNvSpPr>
      </xdr:nvSpPr>
      <xdr:spPr bwMode="auto">
        <a:xfrm>
          <a:off x="4429125" y="5153025"/>
          <a:ext cx="857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14</xdr:col>
      <xdr:colOff>19049</xdr:colOff>
      <xdr:row>14</xdr:row>
      <xdr:rowOff>87632</xdr:rowOff>
    </xdr:from>
    <xdr:to>
      <xdr:col>14</xdr:col>
      <xdr:colOff>161925</xdr:colOff>
      <xdr:row>14</xdr:row>
      <xdr:rowOff>133351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183A73F-82EC-489E-B43C-B76BEDBD3802}"/>
            </a:ext>
          </a:extLst>
        </xdr:cNvPr>
        <xdr:cNvSpPr txBox="1">
          <a:spLocks noChangeArrowheads="1"/>
        </xdr:cNvSpPr>
      </xdr:nvSpPr>
      <xdr:spPr bwMode="auto">
        <a:xfrm flipV="1">
          <a:off x="10334624" y="2545082"/>
          <a:ext cx="142876" cy="457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32385</xdr:colOff>
      <xdr:row>13</xdr:row>
      <xdr:rowOff>106680</xdr:rowOff>
    </xdr:from>
    <xdr:to>
      <xdr:col>5</xdr:col>
      <xdr:colOff>107601</xdr:colOff>
      <xdr:row>14</xdr:row>
      <xdr:rowOff>76412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CF7650E-EC0A-4CF8-83FC-82020DC00D06}"/>
            </a:ext>
          </a:extLst>
        </xdr:cNvPr>
        <xdr:cNvSpPr txBox="1">
          <a:spLocks noChangeArrowheads="1"/>
        </xdr:cNvSpPr>
      </xdr:nvSpPr>
      <xdr:spPr bwMode="auto">
        <a:xfrm>
          <a:off x="4661535" y="2421255"/>
          <a:ext cx="75216" cy="1126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396240</xdr:colOff>
      <xdr:row>19</xdr:row>
      <xdr:rowOff>190500</xdr:rowOff>
    </xdr:from>
    <xdr:to>
      <xdr:col>6</xdr:col>
      <xdr:colOff>655320</xdr:colOff>
      <xdr:row>20</xdr:row>
      <xdr:rowOff>0</xdr:rowOff>
    </xdr:to>
    <xdr:sp macro="" textlink="">
      <xdr:nvSpPr>
        <xdr:cNvPr id="3799" name="Text Box 16">
          <a:extLst>
            <a:ext uri="{FF2B5EF4-FFF2-40B4-BE49-F238E27FC236}">
              <a16:creationId xmlns:a16="http://schemas.microsoft.com/office/drawing/2014/main" id="{5CBDC757-01BB-439C-AAF5-680E67A226F4}"/>
            </a:ext>
          </a:extLst>
        </xdr:cNvPr>
        <xdr:cNvSpPr txBox="1">
          <a:spLocks noChangeArrowheads="1"/>
        </xdr:cNvSpPr>
      </xdr:nvSpPr>
      <xdr:spPr bwMode="auto">
        <a:xfrm>
          <a:off x="5821680" y="4137660"/>
          <a:ext cx="1104900" cy="76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59CB0CF-0B3C-40E0-A29A-C93A1567E01B}"/>
            </a:ext>
          </a:extLst>
        </xdr:cNvPr>
        <xdr:cNvSpPr txBox="1">
          <a:spLocks noChangeArrowheads="1"/>
        </xdr:cNvSpPr>
      </xdr:nvSpPr>
      <xdr:spPr bwMode="auto">
        <a:xfrm>
          <a:off x="4861560" y="5423535"/>
          <a:ext cx="93928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859155</xdr:colOff>
      <xdr:row>29</xdr:row>
      <xdr:rowOff>114300</xdr:rowOff>
    </xdr:from>
    <xdr:to>
      <xdr:col>1</xdr:col>
      <xdr:colOff>1247775</xdr:colOff>
      <xdr:row>30</xdr:row>
      <xdr:rowOff>95250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60F948C2-360B-4B4A-921F-26797E9FD72E}"/>
            </a:ext>
          </a:extLst>
        </xdr:cNvPr>
        <xdr:cNvSpPr txBox="1">
          <a:spLocks noChangeArrowheads="1"/>
        </xdr:cNvSpPr>
      </xdr:nvSpPr>
      <xdr:spPr bwMode="auto">
        <a:xfrm>
          <a:off x="1116330" y="5048250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3</a:t>
          </a:r>
        </a:p>
      </xdr:txBody>
    </xdr:sp>
    <xdr:clientData/>
  </xdr:twoCellAnchor>
  <xdr:twoCellAnchor>
    <xdr:from>
      <xdr:col>3</xdr:col>
      <xdr:colOff>9525</xdr:colOff>
      <xdr:row>7</xdr:row>
      <xdr:rowOff>104775</xdr:rowOff>
    </xdr:from>
    <xdr:to>
      <xdr:col>3</xdr:col>
      <xdr:colOff>295275</xdr:colOff>
      <xdr:row>8</xdr:row>
      <xdr:rowOff>123825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C3ADEDF4-D2C6-4087-8912-8C27826F836B}"/>
            </a:ext>
          </a:extLst>
        </xdr:cNvPr>
        <xdr:cNvSpPr txBox="1">
          <a:spLocks noChangeArrowheads="1"/>
        </xdr:cNvSpPr>
      </xdr:nvSpPr>
      <xdr:spPr bwMode="auto">
        <a:xfrm>
          <a:off x="3209925" y="1504950"/>
          <a:ext cx="28575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7</xdr:row>
      <xdr:rowOff>104775</xdr:rowOff>
    </xdr:from>
    <xdr:to>
      <xdr:col>4</xdr:col>
      <xdr:colOff>285750</xdr:colOff>
      <xdr:row>8</xdr:row>
      <xdr:rowOff>95250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70D69C72-3164-4CD5-83F9-DEF70A5C1222}"/>
            </a:ext>
          </a:extLst>
        </xdr:cNvPr>
        <xdr:cNvSpPr txBox="1">
          <a:spLocks noChangeArrowheads="1"/>
        </xdr:cNvSpPr>
      </xdr:nvSpPr>
      <xdr:spPr bwMode="auto">
        <a:xfrm>
          <a:off x="3962400" y="1504950"/>
          <a:ext cx="2857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9524</xdr:colOff>
      <xdr:row>7</xdr:row>
      <xdr:rowOff>114300</xdr:rowOff>
    </xdr:from>
    <xdr:to>
      <xdr:col>5</xdr:col>
      <xdr:colOff>228599</xdr:colOff>
      <xdr:row>8</xdr:row>
      <xdr:rowOff>95250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4A165B5F-C8C9-4A83-B10B-93669E6C319E}"/>
            </a:ext>
          </a:extLst>
        </xdr:cNvPr>
        <xdr:cNvSpPr txBox="1">
          <a:spLocks noChangeArrowheads="1"/>
        </xdr:cNvSpPr>
      </xdr:nvSpPr>
      <xdr:spPr bwMode="auto">
        <a:xfrm flipV="1">
          <a:off x="4638674" y="1514475"/>
          <a:ext cx="2190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9525</xdr:colOff>
      <xdr:row>13</xdr:row>
      <xdr:rowOff>104775</xdr:rowOff>
    </xdr:from>
    <xdr:to>
      <xdr:col>3</xdr:col>
      <xdr:colOff>266700</xdr:colOff>
      <xdr:row>14</xdr:row>
      <xdr:rowOff>76200</xdr:rowOff>
    </xdr:to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0A969740-8457-43EE-BFAC-5C22B8E3CE12}"/>
            </a:ext>
          </a:extLst>
        </xdr:cNvPr>
        <xdr:cNvSpPr txBox="1">
          <a:spLocks noChangeArrowheads="1"/>
        </xdr:cNvSpPr>
      </xdr:nvSpPr>
      <xdr:spPr bwMode="auto">
        <a:xfrm>
          <a:off x="3209925" y="2419350"/>
          <a:ext cx="2571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19051</xdr:colOff>
      <xdr:row>13</xdr:row>
      <xdr:rowOff>66676</xdr:rowOff>
    </xdr:from>
    <xdr:to>
      <xdr:col>4</xdr:col>
      <xdr:colOff>304801</xdr:colOff>
      <xdr:row>14</xdr:row>
      <xdr:rowOff>66676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51970502-68DC-444F-964F-A4A0A3454981}"/>
            </a:ext>
          </a:extLst>
        </xdr:cNvPr>
        <xdr:cNvSpPr txBox="1">
          <a:spLocks noChangeArrowheads="1"/>
        </xdr:cNvSpPr>
      </xdr:nvSpPr>
      <xdr:spPr bwMode="auto">
        <a:xfrm>
          <a:off x="3981451" y="2390776"/>
          <a:ext cx="2857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752474</xdr:colOff>
      <xdr:row>23</xdr:row>
      <xdr:rowOff>142874</xdr:rowOff>
    </xdr:from>
    <xdr:to>
      <xdr:col>4</xdr:col>
      <xdr:colOff>209549</xdr:colOff>
      <xdr:row>24</xdr:row>
      <xdr:rowOff>133350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5477CB7B-447D-4B4B-91E5-4504992CD01D}"/>
            </a:ext>
          </a:extLst>
        </xdr:cNvPr>
        <xdr:cNvSpPr txBox="1">
          <a:spLocks noChangeArrowheads="1"/>
        </xdr:cNvSpPr>
      </xdr:nvSpPr>
      <xdr:spPr bwMode="auto">
        <a:xfrm>
          <a:off x="3952874" y="4067174"/>
          <a:ext cx="219075" cy="1428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1</xdr:colOff>
      <xdr:row>23</xdr:row>
      <xdr:rowOff>114301</xdr:rowOff>
    </xdr:from>
    <xdr:to>
      <xdr:col>3</xdr:col>
      <xdr:colOff>209551</xdr:colOff>
      <xdr:row>24</xdr:row>
      <xdr:rowOff>76201</xdr:rowOff>
    </xdr:to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1AC19A7A-3DC6-4C7D-A4A5-D5CA27D94463}"/>
            </a:ext>
          </a:extLst>
        </xdr:cNvPr>
        <xdr:cNvSpPr txBox="1">
          <a:spLocks noChangeArrowheads="1"/>
        </xdr:cNvSpPr>
      </xdr:nvSpPr>
      <xdr:spPr bwMode="auto">
        <a:xfrm>
          <a:off x="3200401" y="4038601"/>
          <a:ext cx="2095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</xdr:txBody>
    </xdr:sp>
    <xdr:clientData/>
  </xdr:twoCellAnchor>
  <xdr:twoCellAnchor>
    <xdr:from>
      <xdr:col>1</xdr:col>
      <xdr:colOff>895350</xdr:colOff>
      <xdr:row>5</xdr:row>
      <xdr:rowOff>104775</xdr:rowOff>
    </xdr:from>
    <xdr:to>
      <xdr:col>1</xdr:col>
      <xdr:colOff>1283970</xdr:colOff>
      <xdr:row>5</xdr:row>
      <xdr:rowOff>228600</xdr:rowOff>
    </xdr:to>
    <xdr:sp macro="" textlink="">
      <xdr:nvSpPr>
        <xdr:cNvPr id="25" name="Text Box 16">
          <a:extLst>
            <a:ext uri="{FF2B5EF4-FFF2-40B4-BE49-F238E27FC236}">
              <a16:creationId xmlns:a16="http://schemas.microsoft.com/office/drawing/2014/main" id="{F3223999-90AD-4D7F-BF8B-0CD63D399097}"/>
            </a:ext>
          </a:extLst>
        </xdr:cNvPr>
        <xdr:cNvSpPr txBox="1">
          <a:spLocks noChangeArrowheads="1"/>
        </xdr:cNvSpPr>
      </xdr:nvSpPr>
      <xdr:spPr bwMode="auto">
        <a:xfrm>
          <a:off x="1152525" y="1104900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B46" sqref="B46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ht="20.25" customHeight="1">
      <c r="A2" s="56" t="s">
        <v>29</v>
      </c>
      <c r="B2" s="56"/>
      <c r="C2" s="56"/>
      <c r="D2" s="56"/>
      <c r="E2" s="56"/>
      <c r="F2" s="56"/>
      <c r="G2" s="56"/>
      <c r="H2" s="56"/>
      <c r="I2" s="56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8" customFormat="1" ht="11.25">
      <c r="A4" s="15"/>
      <c r="B4" s="15"/>
      <c r="C4" s="15"/>
      <c r="D4" s="16"/>
      <c r="E4" s="16"/>
      <c r="F4" s="16"/>
      <c r="G4" s="17" t="s">
        <v>23</v>
      </c>
      <c r="H4" s="17" t="s">
        <v>23</v>
      </c>
      <c r="I4" s="17" t="s">
        <v>23</v>
      </c>
    </row>
    <row r="5" spans="1:9" s="18" customFormat="1" ht="11.25">
      <c r="A5" s="19" t="s">
        <v>1</v>
      </c>
      <c r="B5" s="20"/>
      <c r="C5" s="21">
        <v>2011</v>
      </c>
      <c r="D5" s="22">
        <v>2016</v>
      </c>
      <c r="E5" s="22">
        <v>2019</v>
      </c>
      <c r="F5" s="22">
        <v>2020</v>
      </c>
      <c r="G5" s="22" t="s">
        <v>25</v>
      </c>
      <c r="H5" s="22" t="s">
        <v>26</v>
      </c>
      <c r="I5" s="22" t="s">
        <v>27</v>
      </c>
    </row>
    <row r="6" spans="1:9" s="18" customFormat="1" ht="20.25" customHeight="1">
      <c r="A6" s="23" t="s">
        <v>2</v>
      </c>
      <c r="B6" s="24"/>
      <c r="C6" s="29"/>
      <c r="D6" s="25"/>
      <c r="E6" s="25"/>
      <c r="F6" s="25"/>
      <c r="G6" s="25"/>
      <c r="H6" s="26"/>
      <c r="I6" s="27"/>
    </row>
    <row r="7" spans="1:9" s="18" customFormat="1" ht="11.25">
      <c r="A7" s="24"/>
      <c r="B7" s="24" t="s">
        <v>3</v>
      </c>
      <c r="C7" s="28">
        <v>55126</v>
      </c>
      <c r="D7" s="47">
        <v>60357</v>
      </c>
      <c r="E7" s="47">
        <v>48486</v>
      </c>
      <c r="F7" s="47">
        <v>48190</v>
      </c>
      <c r="G7" s="30">
        <f>((F7/C7)-1)*100</f>
        <v>-12.582084678735983</v>
      </c>
      <c r="H7" s="30">
        <f>((F7/D7)-1)*100</f>
        <v>-20.158390907434097</v>
      </c>
      <c r="I7" s="30">
        <f>((F7/E7)-1)*100</f>
        <v>-0.61048550096934884</v>
      </c>
    </row>
    <row r="8" spans="1:9" s="55" customFormat="1" ht="11.25">
      <c r="A8" s="42"/>
      <c r="B8" s="42" t="s">
        <v>4</v>
      </c>
      <c r="C8" s="43">
        <v>57357</v>
      </c>
      <c r="D8" s="54">
        <v>57744</v>
      </c>
      <c r="E8" s="54">
        <v>47889</v>
      </c>
      <c r="F8" s="54">
        <v>48300</v>
      </c>
      <c r="G8" s="44">
        <f>((F8/C8)-1)*100</f>
        <v>-15.790574820858827</v>
      </c>
      <c r="H8" s="44">
        <f>((F8/D8)-1)*100</f>
        <v>-16.354945968412306</v>
      </c>
      <c r="I8" s="44">
        <f>((F8/E8)-1)*100</f>
        <v>0.85823466766898893</v>
      </c>
    </row>
    <row r="9" spans="1:9" s="18" customFormat="1" ht="11.25">
      <c r="A9" s="24"/>
      <c r="B9" s="24" t="s">
        <v>5</v>
      </c>
      <c r="C9" s="28">
        <v>43614</v>
      </c>
      <c r="D9" s="47">
        <v>43241</v>
      </c>
      <c r="E9" s="47">
        <v>38841</v>
      </c>
      <c r="F9" s="47">
        <v>38731</v>
      </c>
      <c r="G9" s="30">
        <f>((F9/C9)-1)*100</f>
        <v>-11.195946255789424</v>
      </c>
      <c r="H9" s="30">
        <f>((F9/D9)-1)*100</f>
        <v>-10.429916051895194</v>
      </c>
      <c r="I9" s="30">
        <f>((F9/E9)-1)*100</f>
        <v>-0.28320589068252522</v>
      </c>
    </row>
    <row r="10" spans="1:9" ht="15.75">
      <c r="A10" s="7"/>
      <c r="B10" s="7"/>
      <c r="C10" s="8"/>
      <c r="D10" s="6"/>
      <c r="G10" s="10"/>
      <c r="H10" s="9"/>
      <c r="I10" s="9"/>
    </row>
    <row r="11" spans="1:9" s="18" customFormat="1" ht="11.25">
      <c r="A11" s="23" t="s">
        <v>6</v>
      </c>
      <c r="B11" s="24"/>
      <c r="C11" s="29"/>
      <c r="D11" s="31"/>
      <c r="G11" s="32"/>
      <c r="H11" s="30"/>
      <c r="I11" s="30"/>
    </row>
    <row r="12" spans="1:9" s="18" customFormat="1" ht="11.25">
      <c r="A12" s="23" t="s">
        <v>7</v>
      </c>
      <c r="B12" s="24"/>
      <c r="C12" s="29"/>
      <c r="D12" s="31"/>
      <c r="G12" s="32"/>
      <c r="H12" s="30"/>
      <c r="I12" s="30"/>
    </row>
    <row r="13" spans="1:9" s="18" customFormat="1" ht="12">
      <c r="A13" s="24"/>
      <c r="B13" s="24" t="s">
        <v>3</v>
      </c>
      <c r="C13" s="48">
        <v>289252</v>
      </c>
      <c r="D13" s="49">
        <v>291851</v>
      </c>
      <c r="E13" s="49">
        <v>297877</v>
      </c>
      <c r="F13" s="49">
        <v>470581</v>
      </c>
      <c r="G13" s="30">
        <f>((F13/C13)-1)*100</f>
        <v>62.688935599408133</v>
      </c>
      <c r="H13" s="30">
        <f>((F13/D13)-1)*100</f>
        <v>61.240153365929871</v>
      </c>
      <c r="I13" s="30">
        <f>((F13/E13)-1)*100</f>
        <v>57.978293053844368</v>
      </c>
    </row>
    <row r="14" spans="1:9" s="18" customFormat="1" ht="12">
      <c r="A14" s="24"/>
      <c r="B14" s="24" t="s">
        <v>4</v>
      </c>
      <c r="C14" s="48">
        <v>303158</v>
      </c>
      <c r="D14" s="49">
        <v>271649</v>
      </c>
      <c r="E14" s="49">
        <v>311900</v>
      </c>
      <c r="F14" s="49">
        <v>271256</v>
      </c>
      <c r="G14" s="30">
        <f>((F14/C14)-1)*100</f>
        <v>-10.523225512768919</v>
      </c>
      <c r="H14" s="30">
        <f>((F14/D14)-1)*100</f>
        <v>-0.14467198480392351</v>
      </c>
      <c r="I14" s="30">
        <f>((F14/E14)-1)*100</f>
        <v>-13.031099711445982</v>
      </c>
    </row>
    <row r="15" spans="1:9" s="18" customFormat="1" ht="12">
      <c r="A15" s="24"/>
      <c r="B15" s="24" t="s">
        <v>5</v>
      </c>
      <c r="C15" s="48">
        <v>267495</v>
      </c>
      <c r="D15" s="49">
        <v>361263</v>
      </c>
      <c r="E15" s="49">
        <v>357041</v>
      </c>
      <c r="F15" s="49">
        <v>556366</v>
      </c>
      <c r="G15" s="30">
        <f>((F15/C15)-1)*100</f>
        <v>107.99117740518516</v>
      </c>
      <c r="H15" s="30">
        <f>((F15/D15)-1)*100</f>
        <v>54.005807403470605</v>
      </c>
      <c r="I15" s="30">
        <f>((F15/E15)-1)*100</f>
        <v>55.82692183810822</v>
      </c>
    </row>
    <row r="16" spans="1:9" ht="15.75">
      <c r="A16" s="7"/>
      <c r="B16" s="7"/>
      <c r="C16" s="8"/>
      <c r="D16" s="6"/>
      <c r="G16" s="10"/>
      <c r="H16" s="9"/>
      <c r="I16" s="9"/>
    </row>
    <row r="17" spans="1:9" s="18" customFormat="1" ht="11.25">
      <c r="A17" s="23" t="s">
        <v>8</v>
      </c>
      <c r="B17" s="24"/>
      <c r="C17" s="29"/>
      <c r="D17" s="31"/>
      <c r="G17" s="32"/>
      <c r="H17" s="30"/>
      <c r="I17" s="30"/>
    </row>
    <row r="18" spans="1:9" s="18" customFormat="1" ht="12">
      <c r="A18" s="24"/>
      <c r="B18" s="24" t="s">
        <v>22</v>
      </c>
      <c r="C18" s="48">
        <v>102931</v>
      </c>
      <c r="D18" s="49">
        <v>77357</v>
      </c>
      <c r="E18" s="49">
        <v>92678</v>
      </c>
      <c r="F18" s="49">
        <v>73879</v>
      </c>
      <c r="G18" s="30">
        <f>((F18/C18)-1)*100</f>
        <v>-28.22473307361242</v>
      </c>
      <c r="H18" s="30">
        <f>((F18/D18)-1)*100</f>
        <v>-4.496037850485413</v>
      </c>
      <c r="I18" s="30">
        <f>((F18/E18)-1)*100</f>
        <v>-20.284209844839118</v>
      </c>
    </row>
    <row r="19" spans="1:9" s="18" customFormat="1" ht="12">
      <c r="A19" s="24"/>
      <c r="B19" s="24" t="s">
        <v>24</v>
      </c>
      <c r="C19" s="48">
        <v>101454</v>
      </c>
      <c r="D19" s="49">
        <v>77493</v>
      </c>
      <c r="E19" s="49">
        <v>85650</v>
      </c>
      <c r="F19" s="49">
        <v>71625</v>
      </c>
      <c r="G19" s="30">
        <f>((F19/C19)-1)*100</f>
        <v>-29.401502158613756</v>
      </c>
      <c r="H19" s="30">
        <f>((F19/D19)-1)*100</f>
        <v>-7.5722968526189423</v>
      </c>
      <c r="I19" s="30">
        <f>((F19/E19)-1)*100</f>
        <v>-16.374781085814362</v>
      </c>
    </row>
    <row r="20" spans="1:9" s="18" customFormat="1" ht="12">
      <c r="A20" s="24"/>
      <c r="B20" s="24" t="s">
        <v>21</v>
      </c>
      <c r="C20" s="48">
        <v>111968</v>
      </c>
      <c r="D20" s="49">
        <v>98460</v>
      </c>
      <c r="E20" s="49">
        <v>113987</v>
      </c>
      <c r="F20" s="49">
        <v>115398</v>
      </c>
      <c r="G20" s="30">
        <f>((F20/C20)-1)*100</f>
        <v>3.0633752500714539</v>
      </c>
      <c r="H20" s="30">
        <f>((F20/D20)-1)*100</f>
        <v>17.202925045703843</v>
      </c>
      <c r="I20" s="30">
        <f>((F20/E20)-1)*100</f>
        <v>1.2378604577715002</v>
      </c>
    </row>
    <row r="21" spans="1:9" ht="15.75">
      <c r="A21" s="7"/>
      <c r="B21" s="7"/>
      <c r="C21" s="14"/>
      <c r="D21" s="14"/>
      <c r="E21" s="12"/>
      <c r="F21" s="12"/>
      <c r="G21" s="9"/>
      <c r="H21" s="9"/>
      <c r="I21" s="9"/>
    </row>
    <row r="22" spans="1:9" s="18" customFormat="1" ht="11.25">
      <c r="A22" s="23" t="s">
        <v>9</v>
      </c>
      <c r="B22" s="23"/>
      <c r="C22" s="29"/>
      <c r="D22" s="31"/>
      <c r="G22" s="32"/>
      <c r="H22" s="30"/>
      <c r="I22" s="30"/>
    </row>
    <row r="23" spans="1:9" s="18" customFormat="1" ht="12">
      <c r="A23" s="24"/>
      <c r="B23" s="24" t="s">
        <v>3</v>
      </c>
      <c r="C23" s="50">
        <v>1467221</v>
      </c>
      <c r="D23" s="51">
        <v>805580</v>
      </c>
      <c r="E23" s="52">
        <v>776674</v>
      </c>
      <c r="F23" s="52">
        <v>612561</v>
      </c>
      <c r="G23" s="30">
        <f>((F23/C23)-1)*100</f>
        <v>-58.250256777949602</v>
      </c>
      <c r="H23" s="30">
        <f>((F23/D23)-1)*100</f>
        <v>-23.96025224062166</v>
      </c>
      <c r="I23" s="30">
        <f>((F23/E23)-1)*100</f>
        <v>-21.130229671651168</v>
      </c>
    </row>
    <row r="24" spans="1:9" s="18" customFormat="1" ht="12">
      <c r="A24" s="24"/>
      <c r="B24" s="24" t="s">
        <v>4</v>
      </c>
      <c r="C24" s="50">
        <v>1461896</v>
      </c>
      <c r="D24" s="51">
        <v>910122</v>
      </c>
      <c r="E24" s="52">
        <v>788667</v>
      </c>
      <c r="F24" s="52">
        <v>721251</v>
      </c>
      <c r="G24" s="30">
        <f>((F24/C24)-1)*100</f>
        <v>-50.663316679161866</v>
      </c>
      <c r="H24" s="30">
        <f>((F24/D24)-1)*100</f>
        <v>-20.752272772221747</v>
      </c>
      <c r="I24" s="30">
        <f>((F24/E24)-1)*100</f>
        <v>-8.5480944429017551</v>
      </c>
    </row>
    <row r="25" spans="1:9" s="18" customFormat="1" ht="12">
      <c r="A25" s="24"/>
      <c r="B25" s="24" t="s">
        <v>5</v>
      </c>
      <c r="C25" s="50">
        <v>1667247</v>
      </c>
      <c r="D25" s="51">
        <v>1135323</v>
      </c>
      <c r="E25" s="52">
        <v>1015468</v>
      </c>
      <c r="F25" s="52">
        <v>906738</v>
      </c>
      <c r="G25" s="30">
        <f>((F25/C25)-1)*100</f>
        <v>-45.614656976440806</v>
      </c>
      <c r="H25" s="30">
        <f>((F25/D25)-1)*100</f>
        <v>-20.133917836598048</v>
      </c>
      <c r="I25" s="30">
        <f>((F25/E25)-1)*100</f>
        <v>-10.707378272875168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8" customFormat="1" ht="11.25">
      <c r="A27" s="23" t="s">
        <v>19</v>
      </c>
      <c r="B27" s="23"/>
      <c r="C27" s="29"/>
      <c r="D27" s="31"/>
      <c r="G27" s="32"/>
      <c r="H27" s="30"/>
      <c r="I27" s="30"/>
    </row>
    <row r="28" spans="1:9" s="18" customFormat="1">
      <c r="A28" s="24"/>
      <c r="B28" s="24" t="s">
        <v>10</v>
      </c>
      <c r="C28" s="29">
        <v>129780</v>
      </c>
      <c r="D28" s="34">
        <v>137410</v>
      </c>
      <c r="E28" s="28">
        <v>128904</v>
      </c>
      <c r="F28" s="53">
        <v>126970</v>
      </c>
      <c r="G28" s="30">
        <f>((F28/C28)-1)*100</f>
        <v>-2.1652026506395416</v>
      </c>
      <c r="H28" s="30">
        <f>((F28/D28)-1)*100</f>
        <v>-7.5977003129320986</v>
      </c>
      <c r="I28" s="30">
        <f>((F28/E28)-1)*100</f>
        <v>-1.5003413392912557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8" customFormat="1" ht="11.25">
      <c r="A30" s="23" t="s">
        <v>11</v>
      </c>
      <c r="B30" s="23"/>
      <c r="C30" s="29"/>
      <c r="D30" s="31"/>
      <c r="G30" s="32"/>
      <c r="H30" s="30"/>
      <c r="I30" s="30"/>
    </row>
    <row r="31" spans="1:9" s="18" customFormat="1" ht="11.25">
      <c r="A31" s="24" t="s">
        <v>12</v>
      </c>
      <c r="B31" s="24"/>
      <c r="C31" s="35">
        <v>113875</v>
      </c>
      <c r="D31" s="33">
        <v>91709</v>
      </c>
      <c r="E31" s="31">
        <v>108606</v>
      </c>
      <c r="F31" s="31">
        <v>80603</v>
      </c>
      <c r="G31" s="30">
        <f>((F31/C31)-1)*100</f>
        <v>-29.21800219538968</v>
      </c>
      <c r="H31" s="30">
        <f t="shared" ref="H31:H36" si="0">((F31/D31)-1)*100</f>
        <v>-12.110043725261422</v>
      </c>
      <c r="I31" s="30">
        <f t="shared" ref="I31:I36" si="1">((F31/E31)-1)*100</f>
        <v>-25.784026665193448</v>
      </c>
    </row>
    <row r="32" spans="1:9" s="18" customFormat="1" ht="11.25">
      <c r="A32" s="24"/>
      <c r="B32" s="24" t="s">
        <v>13</v>
      </c>
      <c r="C32" s="36">
        <v>112969</v>
      </c>
      <c r="D32" s="33">
        <v>91111</v>
      </c>
      <c r="E32" s="37">
        <v>108163</v>
      </c>
      <c r="F32" s="37">
        <v>80242</v>
      </c>
      <c r="G32" s="30">
        <f>((F32/C32)-1)*100</f>
        <v>-28.969894395807707</v>
      </c>
      <c r="H32" s="30">
        <f t="shared" si="0"/>
        <v>-11.929404791957065</v>
      </c>
      <c r="I32" s="30">
        <f t="shared" si="1"/>
        <v>-25.813818033893288</v>
      </c>
    </row>
    <row r="33" spans="1:9" s="18" customFormat="1" ht="11.25">
      <c r="A33" s="24"/>
      <c r="B33" s="24" t="s">
        <v>14</v>
      </c>
      <c r="C33" s="28">
        <v>906</v>
      </c>
      <c r="D33" s="33">
        <v>598</v>
      </c>
      <c r="E33" s="37">
        <v>443</v>
      </c>
      <c r="F33" s="37">
        <v>361</v>
      </c>
      <c r="G33" s="30">
        <f>((F33/C33)-1)*100</f>
        <v>-60.154525386313473</v>
      </c>
      <c r="H33" s="30">
        <f t="shared" si="0"/>
        <v>-39.632107023411365</v>
      </c>
      <c r="I33" s="30">
        <f t="shared" si="1"/>
        <v>-18.510158013544022</v>
      </c>
    </row>
    <row r="34" spans="1:9" s="18" customFormat="1" ht="11.25">
      <c r="A34" s="24" t="s">
        <v>15</v>
      </c>
      <c r="B34" s="24"/>
      <c r="C34" s="28">
        <v>30337</v>
      </c>
      <c r="D34" s="31">
        <v>23592</v>
      </c>
      <c r="E34" s="38">
        <v>26116</v>
      </c>
      <c r="F34" s="38">
        <v>23396</v>
      </c>
      <c r="G34" s="30">
        <f t="shared" ref="G34:G36" si="2">((F34/C34)-1)*100</f>
        <v>-22.879651910208654</v>
      </c>
      <c r="H34" s="30">
        <f t="shared" si="0"/>
        <v>-0.83079009833841866</v>
      </c>
      <c r="I34" s="30">
        <f t="shared" si="1"/>
        <v>-10.415071220707617</v>
      </c>
    </row>
    <row r="35" spans="1:9" s="18" customFormat="1" ht="11.25">
      <c r="A35" s="24"/>
      <c r="B35" s="24" t="s">
        <v>16</v>
      </c>
      <c r="C35" s="35">
        <v>29004</v>
      </c>
      <c r="D35" s="28">
        <v>22735</v>
      </c>
      <c r="E35" s="38">
        <v>25463</v>
      </c>
      <c r="F35" s="39">
        <v>22857</v>
      </c>
      <c r="G35" s="30">
        <f t="shared" si="2"/>
        <v>-21.193628465039303</v>
      </c>
      <c r="H35" s="30">
        <f t="shared" si="0"/>
        <v>0.53661755003298062</v>
      </c>
      <c r="I35" s="30">
        <f t="shared" si="1"/>
        <v>-10.234457840788592</v>
      </c>
    </row>
    <row r="36" spans="1:9" s="18" customFormat="1" ht="11.25">
      <c r="A36" s="24"/>
      <c r="B36" s="24" t="s">
        <v>17</v>
      </c>
      <c r="C36" s="35">
        <v>1333</v>
      </c>
      <c r="D36" s="36">
        <v>857</v>
      </c>
      <c r="E36" s="38">
        <v>653</v>
      </c>
      <c r="F36" s="38">
        <v>539</v>
      </c>
      <c r="G36" s="30">
        <f t="shared" si="2"/>
        <v>-59.564891222805706</v>
      </c>
      <c r="H36" s="30">
        <f t="shared" si="0"/>
        <v>-37.106184364060681</v>
      </c>
      <c r="I36" s="30">
        <f t="shared" si="1"/>
        <v>-17.457886676875955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8" customFormat="1" ht="11.25">
      <c r="A38" s="40">
        <v>1</v>
      </c>
      <c r="B38" s="24" t="s">
        <v>18</v>
      </c>
      <c r="C38" s="24"/>
      <c r="D38" s="26"/>
      <c r="E38" s="26"/>
      <c r="G38" s="35"/>
      <c r="H38" s="31"/>
      <c r="I38" s="26"/>
    </row>
    <row r="39" spans="1:9" s="18" customFormat="1" ht="11.25">
      <c r="A39" s="40">
        <v>2</v>
      </c>
      <c r="B39" s="24" t="s">
        <v>20</v>
      </c>
      <c r="C39" s="24"/>
      <c r="D39" s="41"/>
      <c r="E39" s="41"/>
      <c r="G39" s="36"/>
      <c r="H39" s="38"/>
      <c r="I39" s="28"/>
    </row>
    <row r="40" spans="1:9" ht="15.75">
      <c r="A40" s="45">
        <v>3</v>
      </c>
      <c r="B40" s="46" t="s">
        <v>28</v>
      </c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45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2020 JCI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Sheila Barnes-Jones</cp:lastModifiedBy>
  <cp:lastPrinted>2019-11-15T17:15:57Z</cp:lastPrinted>
  <dcterms:created xsi:type="dcterms:W3CDTF">2003-02-11T14:55:13Z</dcterms:created>
  <dcterms:modified xsi:type="dcterms:W3CDTF">2020-12-11T07:16:16Z</dcterms:modified>
</cp:coreProperties>
</file>