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/>
  <mc:AlternateContent xmlns:mc="http://schemas.openxmlformats.org/markup-compatibility/2006">
    <mc:Choice Requires="x15">
      <x15ac:absPath xmlns:x15ac="http://schemas.microsoft.com/office/spreadsheetml/2010/11/ac" url="S:\Quarter Close Tables\Judicial Caseload Indicators\March\Mar 2022\"/>
    </mc:Choice>
  </mc:AlternateContent>
  <xr:revisionPtr revIDLastSave="0" documentId="13_ncr:1_{C0AC1142-B809-4DFE-834E-D8CD3E558E96}" xr6:coauthVersionLast="47" xr6:coauthVersionMax="47" xr10:uidLastSave="{00000000-0000-0000-0000-000000000000}"/>
  <bookViews>
    <workbookView xWindow="24315" yWindow="1035" windowWidth="15375" windowHeight="7875" xr2:uid="{00000000-000D-0000-FFFF-FFFF00000000}"/>
  </bookViews>
  <sheets>
    <sheet name="December 2021 Caseload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28" i="1" l="1"/>
  <c r="H28" i="1"/>
  <c r="G28" i="1"/>
  <c r="I15" i="1"/>
  <c r="H15" i="1"/>
  <c r="G15" i="1"/>
  <c r="I14" i="1"/>
  <c r="H14" i="1"/>
  <c r="G14" i="1"/>
  <c r="I13" i="1"/>
  <c r="H13" i="1"/>
  <c r="G13" i="1"/>
  <c r="I36" i="1"/>
  <c r="H36" i="1"/>
  <c r="G36" i="1"/>
  <c r="I35" i="1"/>
  <c r="H35" i="1"/>
  <c r="G35" i="1"/>
  <c r="I34" i="1"/>
  <c r="H34" i="1"/>
  <c r="G34" i="1"/>
  <c r="I33" i="1"/>
  <c r="H33" i="1"/>
  <c r="G33" i="1"/>
  <c r="I32" i="1"/>
  <c r="H32" i="1"/>
  <c r="G32" i="1"/>
  <c r="I31" i="1"/>
  <c r="H31" i="1"/>
  <c r="G31" i="1"/>
  <c r="I25" i="1"/>
  <c r="H25" i="1"/>
  <c r="G25" i="1"/>
  <c r="I24" i="1"/>
  <c r="H24" i="1"/>
  <c r="G24" i="1"/>
  <c r="I23" i="1"/>
  <c r="H23" i="1"/>
  <c r="G23" i="1"/>
  <c r="I20" i="1"/>
  <c r="H20" i="1"/>
  <c r="G20" i="1"/>
  <c r="I19" i="1"/>
  <c r="H19" i="1"/>
  <c r="G19" i="1"/>
  <c r="H18" i="1"/>
  <c r="G18" i="1"/>
  <c r="G7" i="1"/>
  <c r="H7" i="1"/>
  <c r="I7" i="1"/>
  <c r="G8" i="1"/>
  <c r="H8" i="1"/>
  <c r="I8" i="1"/>
  <c r="G9" i="1"/>
  <c r="H9" i="1"/>
  <c r="I9" i="1"/>
  <c r="I18" i="1"/>
</calcChain>
</file>

<file path=xl/sharedStrings.xml><?xml version="1.0" encoding="utf-8"?>
<sst xmlns="http://schemas.openxmlformats.org/spreadsheetml/2006/main" count="37" uniqueCount="29">
  <si>
    <t>JUDICIAL CASELOAD INDICATORS</t>
  </si>
  <si>
    <t>Judicial Caseload</t>
  </si>
  <si>
    <t>U.S. Courts of Appeals</t>
  </si>
  <si>
    <t>Cases Filed</t>
  </si>
  <si>
    <t>Cases Terminated</t>
  </si>
  <si>
    <t>Cases Pending</t>
  </si>
  <si>
    <t>U.S. District Courts</t>
  </si>
  <si>
    <t xml:space="preserve">   Civil</t>
  </si>
  <si>
    <t xml:space="preserve">   Criminal (Includes Transfers)</t>
  </si>
  <si>
    <t>U.S. Bankruptcy Courts</t>
  </si>
  <si>
    <t>Persons Under Supervision</t>
  </si>
  <si>
    <t xml:space="preserve">Pretrial Services </t>
  </si>
  <si>
    <t xml:space="preserve">  Total Cases Activated</t>
  </si>
  <si>
    <t>Pretrial Services Cases Activated</t>
  </si>
  <si>
    <t>Pretrial Diversion Cases Activated</t>
  </si>
  <si>
    <t xml:space="preserve">  Total Released on Supervision</t>
  </si>
  <si>
    <t>Pretrial Supervision</t>
  </si>
  <si>
    <t>Diversion Supervision</t>
  </si>
  <si>
    <t>Excludes the U.S. Court of Appeals for the Federal Circuit.</t>
  </si>
  <si>
    <t>Post-Conviction Supervision</t>
  </si>
  <si>
    <t xml:space="preserve"> Defendants Pending</t>
  </si>
  <si>
    <t xml:space="preserve"> Defendants Filed</t>
  </si>
  <si>
    <t>% Change</t>
  </si>
  <si>
    <t xml:space="preserve"> Defendant Terminations</t>
  </si>
  <si>
    <t>Includes cases opened within the districts and cases transferred into the districts.</t>
  </si>
  <si>
    <t>12-Month Periods Ending March 31, 2013, 2018, 2021, and 2022</t>
  </si>
  <si>
    <t>Since 2013</t>
  </si>
  <si>
    <t>Since 2018</t>
  </si>
  <si>
    <t>Since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</si>
</sst>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0.0%"/>
    <numFmt numFmtId="165" formatCode="0.0"/>
    <numFmt numFmtId="166" formatCode="_(* #,##0_);_(* \(#,##0\);_(* &quot;-&quot;??_);_(@_)"/>
    <numFmt numFmtId="167" formatCode="#,##0;\-#,##0;0"/>
  </numFmts>
  <fonts count="15">
    <font>
      <sz val="10"/>
      <name val="CG Times"/>
    </font>
    <font>
      <sz val="10"/>
      <name val="CG Times"/>
    </font>
    <font>
      <sz val="12"/>
      <color indexed="8"/>
      <name val="CG Times"/>
      <family val="1"/>
    </font>
    <font>
      <sz val="12"/>
      <name val="CG Times"/>
      <family val="1"/>
    </font>
    <font>
      <sz val="8"/>
      <name val="CG Times"/>
    </font>
    <font>
      <sz val="12"/>
      <name val="CG Times"/>
    </font>
    <font>
      <b/>
      <sz val="10"/>
      <name val="Arial"/>
      <family val="2"/>
    </font>
    <font>
      <sz val="8"/>
      <name val="Arial"/>
      <family val="2"/>
    </font>
    <font>
      <b/>
      <sz val="8"/>
      <color indexed="8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sz val="8"/>
      <color theme="1"/>
      <name val="Arial"/>
      <family val="2"/>
    </font>
    <font>
      <vertAlign val="superscript"/>
      <sz val="8"/>
      <name val="Arial"/>
      <family val="2"/>
    </font>
    <font>
      <sz val="8"/>
      <color rgb="FF000000"/>
      <name val="Arial"/>
      <family val="2"/>
    </font>
    <font>
      <sz val="8"/>
      <color rgb="FF33333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indexed="9"/>
        <bgColor indexed="9"/>
      </patternFill>
    </fill>
  </fills>
  <borders count="4">
    <border>
      <left/>
      <right/>
      <top/>
      <bottom/>
      <diagonal/>
    </border>
    <border>
      <left/>
      <right/>
      <top style="thin">
        <color indexed="0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0"/>
      </top>
      <bottom style="thin">
        <color indexed="8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0" applyFont="1" applyBorder="1"/>
    <xf numFmtId="0" fontId="0" fillId="0" borderId="0" xfId="0" applyBorder="1" applyAlignment="1"/>
    <xf numFmtId="0" fontId="2" fillId="0" borderId="0" xfId="0" applyFont="1" applyBorder="1" applyAlignment="1"/>
    <xf numFmtId="0" fontId="0" fillId="0" borderId="0" xfId="0" applyBorder="1"/>
    <xf numFmtId="3" fontId="2" fillId="0" borderId="0" xfId="0" applyNumberFormat="1" applyFont="1" applyBorder="1"/>
    <xf numFmtId="3" fontId="2" fillId="0" borderId="0" xfId="0" applyNumberFormat="1" applyFont="1" applyBorder="1" applyAlignment="1">
      <alignment horizontal="right"/>
    </xf>
    <xf numFmtId="0" fontId="3" fillId="0" borderId="0" xfId="0" applyFont="1" applyBorder="1"/>
    <xf numFmtId="3" fontId="3" fillId="0" borderId="0" xfId="0" applyNumberFormat="1" applyFont="1" applyBorder="1"/>
    <xf numFmtId="165" fontId="2" fillId="0" borderId="0" xfId="0" applyNumberFormat="1" applyFont="1" applyBorder="1"/>
    <xf numFmtId="165" fontId="2" fillId="0" borderId="0" xfId="0" applyNumberFormat="1" applyFont="1" applyBorder="1" applyAlignment="1">
      <alignment horizontal="right"/>
    </xf>
    <xf numFmtId="3" fontId="0" fillId="0" borderId="0" xfId="0" applyNumberFormat="1"/>
    <xf numFmtId="3" fontId="5" fillId="0" borderId="0" xfId="0" applyNumberFormat="1" applyFont="1"/>
    <xf numFmtId="166" fontId="5" fillId="0" borderId="0" xfId="1" applyNumberFormat="1" applyFont="1"/>
    <xf numFmtId="0" fontId="7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8" fillId="0" borderId="3" xfId="0" applyFont="1" applyFill="1" applyBorder="1" applyAlignment="1">
      <alignment horizontal="center"/>
    </xf>
    <xf numFmtId="0" fontId="7" fillId="0" borderId="0" xfId="0" applyFont="1"/>
    <xf numFmtId="0" fontId="9" fillId="0" borderId="2" xfId="0" applyFont="1" applyBorder="1" applyAlignment="1">
      <alignment horizontal="left"/>
    </xf>
    <xf numFmtId="0" fontId="7" fillId="0" borderId="2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9" fillId="0" borderId="0" xfId="0" applyFont="1" applyBorder="1"/>
    <xf numFmtId="0" fontId="7" fillId="0" borderId="0" xfId="0" applyFont="1" applyBorder="1"/>
    <xf numFmtId="3" fontId="10" fillId="0" borderId="0" xfId="0" applyNumberFormat="1" applyFont="1" applyBorder="1"/>
    <xf numFmtId="0" fontId="10" fillId="0" borderId="0" xfId="0" applyFont="1" applyBorder="1"/>
    <xf numFmtId="164" fontId="10" fillId="0" borderId="0" xfId="0" applyNumberFormat="1" applyFont="1" applyBorder="1"/>
    <xf numFmtId="3" fontId="7" fillId="0" borderId="0" xfId="0" applyNumberFormat="1" applyFont="1"/>
    <xf numFmtId="3" fontId="7" fillId="0" borderId="0" xfId="0" applyNumberFormat="1" applyFont="1" applyBorder="1"/>
    <xf numFmtId="165" fontId="10" fillId="0" borderId="0" xfId="0" applyNumberFormat="1" applyFont="1" applyBorder="1"/>
    <xf numFmtId="3" fontId="10" fillId="0" borderId="0" xfId="0" applyNumberFormat="1" applyFont="1" applyBorder="1" applyAlignment="1">
      <alignment horizontal="right"/>
    </xf>
    <xf numFmtId="165" fontId="10" fillId="0" borderId="0" xfId="0" applyNumberFormat="1" applyFont="1" applyBorder="1" applyAlignment="1">
      <alignment horizontal="right"/>
    </xf>
    <xf numFmtId="3" fontId="11" fillId="0" borderId="0" xfId="0" applyNumberFormat="1" applyFont="1"/>
    <xf numFmtId="3" fontId="7" fillId="0" borderId="0" xfId="0" applyNumberFormat="1" applyFont="1" applyBorder="1" applyAlignment="1">
      <alignment horizontal="right"/>
    </xf>
    <xf numFmtId="3" fontId="7" fillId="0" borderId="0" xfId="1" applyNumberFormat="1" applyFont="1" applyAlignment="1">
      <alignment horizontal="right"/>
    </xf>
    <xf numFmtId="3" fontId="10" fillId="0" borderId="0" xfId="0" applyNumberFormat="1" applyFont="1" applyFill="1" applyBorder="1" applyAlignment="1">
      <alignment horizontal="right"/>
    </xf>
    <xf numFmtId="1" fontId="12" fillId="0" borderId="0" xfId="0" applyNumberFormat="1" applyFont="1" applyBorder="1" applyAlignment="1">
      <alignment vertical="top"/>
    </xf>
    <xf numFmtId="0" fontId="10" fillId="0" borderId="0" xfId="0" applyFont="1" applyFill="1" applyBorder="1"/>
    <xf numFmtId="0" fontId="12" fillId="0" borderId="0" xfId="0" applyFont="1" applyAlignment="1">
      <alignment horizontal="right" vertical="center"/>
    </xf>
    <xf numFmtId="0" fontId="7" fillId="0" borderId="0" xfId="0" applyFont="1" applyAlignment="1">
      <alignment vertical="center"/>
    </xf>
    <xf numFmtId="0" fontId="7" fillId="0" borderId="0" xfId="0" applyFont="1" applyFill="1" applyBorder="1"/>
    <xf numFmtId="165" fontId="10" fillId="0" borderId="0" xfId="0" applyNumberFormat="1" applyFont="1" applyFill="1" applyBorder="1"/>
    <xf numFmtId="0" fontId="7" fillId="0" borderId="0" xfId="0" applyFont="1" applyFill="1"/>
    <xf numFmtId="3" fontId="13" fillId="2" borderId="0" xfId="0" applyNumberFormat="1" applyFont="1" applyFill="1" applyAlignment="1">
      <alignment horizontal="right"/>
    </xf>
    <xf numFmtId="3" fontId="13" fillId="2" borderId="0" xfId="0" applyNumberFormat="1" applyFont="1" applyFill="1" applyAlignment="1">
      <alignment horizontal="right" vertical="center"/>
    </xf>
    <xf numFmtId="3" fontId="10" fillId="3" borderId="0" xfId="0" applyNumberFormat="1" applyFont="1" applyFill="1" applyAlignment="1">
      <alignment horizontal="right"/>
    </xf>
    <xf numFmtId="3" fontId="10" fillId="0" borderId="0" xfId="0" applyNumberFormat="1" applyFont="1" applyAlignment="1">
      <alignment horizontal="right"/>
    </xf>
    <xf numFmtId="167" fontId="14" fillId="2" borderId="0" xfId="0" applyNumberFormat="1" applyFont="1" applyFill="1" applyAlignment="1">
      <alignment horizontal="right"/>
    </xf>
    <xf numFmtId="3" fontId="7" fillId="0" borderId="0" xfId="0" applyNumberFormat="1" applyFont="1" applyAlignment="1">
      <alignment horizontal="right"/>
    </xf>
    <xf numFmtId="0" fontId="7" fillId="0" borderId="0" xfId="0" applyFont="1" applyAlignment="1">
      <alignment horizontal="right"/>
    </xf>
    <xf numFmtId="3" fontId="8" fillId="3" borderId="0" xfId="0" applyNumberFormat="1" applyFont="1" applyFill="1" applyAlignment="1">
      <alignment horizontal="right"/>
    </xf>
    <xf numFmtId="3" fontId="11" fillId="0" borderId="0" xfId="0" applyNumberFormat="1" applyFont="1" applyFill="1" applyBorder="1"/>
    <xf numFmtId="0" fontId="6" fillId="0" borderId="0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725805</xdr:colOff>
      <xdr:row>23</xdr:row>
      <xdr:rowOff>133350</xdr:rowOff>
    </xdr:from>
    <xdr:to>
      <xdr:col>1</xdr:col>
      <xdr:colOff>914400</xdr:colOff>
      <xdr:row>24</xdr:row>
      <xdr:rowOff>95250</xdr:rowOff>
    </xdr:to>
    <xdr:sp macro="" textlink="">
      <xdr:nvSpPr>
        <xdr:cNvPr id="1040" name="Text Box 16">
          <a:extLst>
            <a:ext uri="{FF2B5EF4-FFF2-40B4-BE49-F238E27FC236}">
              <a16:creationId xmlns:a16="http://schemas.microsoft.com/office/drawing/2014/main" id="{1FBE4552-797C-4A86-9F8D-6F6800ABD9B2}"/>
            </a:ext>
          </a:extLst>
        </xdr:cNvPr>
        <xdr:cNvSpPr txBox="1">
          <a:spLocks noChangeArrowheads="1"/>
        </xdr:cNvSpPr>
      </xdr:nvSpPr>
      <xdr:spPr bwMode="auto">
        <a:xfrm>
          <a:off x="982980" y="4057650"/>
          <a:ext cx="188595" cy="1047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</xdr:txBody>
    </xdr:sp>
    <xdr:clientData/>
  </xdr:twoCellAnchor>
  <xdr:twoCellAnchor>
    <xdr:from>
      <xdr:col>1</xdr:col>
      <xdr:colOff>721994</xdr:colOff>
      <xdr:row>7</xdr:row>
      <xdr:rowOff>161925</xdr:rowOff>
    </xdr:from>
    <xdr:to>
      <xdr:col>1</xdr:col>
      <xdr:colOff>933449</xdr:colOff>
      <xdr:row>8</xdr:row>
      <xdr:rowOff>152400</xdr:rowOff>
    </xdr:to>
    <xdr:sp macro="" textlink="">
      <xdr:nvSpPr>
        <xdr:cNvPr id="1034" name="Text Box 10">
          <a:extLst>
            <a:ext uri="{FF2B5EF4-FFF2-40B4-BE49-F238E27FC236}">
              <a16:creationId xmlns:a16="http://schemas.microsoft.com/office/drawing/2014/main" id="{6183A73F-82EC-489E-B43C-B76BEDBD3802}"/>
            </a:ext>
          </a:extLst>
        </xdr:cNvPr>
        <xdr:cNvSpPr txBox="1">
          <a:spLocks noChangeArrowheads="1"/>
        </xdr:cNvSpPr>
      </xdr:nvSpPr>
      <xdr:spPr bwMode="auto">
        <a:xfrm>
          <a:off x="979169" y="1562100"/>
          <a:ext cx="211455" cy="1619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n-US" sz="800" b="0" i="0" u="none" strike="noStrike" baseline="30000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 rtl="0">
            <a:defRPr sz="1000"/>
          </a:pPr>
          <a:r>
            <a:rPr lang="en-US" sz="1000" b="0" i="0" u="none" strike="noStrike" baseline="30000">
              <a:solidFill>
                <a:srgbClr val="000000"/>
              </a:solidFill>
              <a:latin typeface="CG Times"/>
            </a:rPr>
            <a:t>1</a:t>
          </a:r>
        </a:p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</xdr:txBody>
    </xdr:sp>
    <xdr:clientData/>
  </xdr:twoCellAnchor>
  <xdr:twoCellAnchor>
    <xdr:from>
      <xdr:col>1</xdr:col>
      <xdr:colOff>727709</xdr:colOff>
      <xdr:row>13</xdr:row>
      <xdr:rowOff>135255</xdr:rowOff>
    </xdr:from>
    <xdr:to>
      <xdr:col>1</xdr:col>
      <xdr:colOff>923924</xdr:colOff>
      <xdr:row>15</xdr:row>
      <xdr:rowOff>28575</xdr:rowOff>
    </xdr:to>
    <xdr:sp macro="" textlink="">
      <xdr:nvSpPr>
        <xdr:cNvPr id="1055" name="Text Box 31">
          <a:extLst>
            <a:ext uri="{FF2B5EF4-FFF2-40B4-BE49-F238E27FC236}">
              <a16:creationId xmlns:a16="http://schemas.microsoft.com/office/drawing/2014/main" id="{7CF7650E-EC0A-4CF8-83FC-82020DC00D06}"/>
            </a:ext>
          </a:extLst>
        </xdr:cNvPr>
        <xdr:cNvSpPr txBox="1">
          <a:spLocks noChangeArrowheads="1"/>
        </xdr:cNvSpPr>
      </xdr:nvSpPr>
      <xdr:spPr bwMode="auto">
        <a:xfrm>
          <a:off x="984884" y="2516505"/>
          <a:ext cx="196215" cy="17907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</xdr:txBody>
    </xdr:sp>
    <xdr:clientData/>
  </xdr:twoCellAnchor>
  <xdr:twoCellAnchor>
    <xdr:from>
      <xdr:col>5</xdr:col>
      <xdr:colOff>657225</xdr:colOff>
      <xdr:row>40</xdr:row>
      <xdr:rowOff>76200</xdr:rowOff>
    </xdr:from>
    <xdr:to>
      <xdr:col>5</xdr:col>
      <xdr:colOff>755150</xdr:colOff>
      <xdr:row>41</xdr:row>
      <xdr:rowOff>9525</xdr:rowOff>
    </xdr:to>
    <xdr:sp macro="" textlink="">
      <xdr:nvSpPr>
        <xdr:cNvPr id="1058" name="Text Box 34">
          <a:extLst>
            <a:ext uri="{FF2B5EF4-FFF2-40B4-BE49-F238E27FC236}">
              <a16:creationId xmlns:a16="http://schemas.microsoft.com/office/drawing/2014/main" id="{BEF541D1-392F-4357-BFC6-9AB413046101}"/>
            </a:ext>
          </a:extLst>
        </xdr:cNvPr>
        <xdr:cNvSpPr txBox="1">
          <a:spLocks noChangeArrowheads="1"/>
        </xdr:cNvSpPr>
      </xdr:nvSpPr>
      <xdr:spPr bwMode="auto">
        <a:xfrm>
          <a:off x="5010150" y="8686800"/>
          <a:ext cx="95250" cy="1333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  <a:p>
          <a:pPr algn="l" rtl="0">
            <a:defRPr sz="1000"/>
          </a:pPr>
          <a:r>
            <a:rPr lang="en-US" sz="1000" b="0" i="0" u="none" strike="noStrike" baseline="30000">
              <a:solidFill>
                <a:srgbClr val="000000"/>
              </a:solidFill>
              <a:latin typeface="CG Times"/>
            </a:rPr>
            <a:t>1</a:t>
          </a:r>
        </a:p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</xdr:txBody>
    </xdr:sp>
    <xdr:clientData/>
  </xdr:twoCellAnchor>
  <xdr:twoCellAnchor>
    <xdr:from>
      <xdr:col>6</xdr:col>
      <xdr:colOff>470535</xdr:colOff>
      <xdr:row>40</xdr:row>
      <xdr:rowOff>28575</xdr:rowOff>
    </xdr:from>
    <xdr:to>
      <xdr:col>6</xdr:col>
      <xdr:colOff>567273</xdr:colOff>
      <xdr:row>40</xdr:row>
      <xdr:rowOff>161925</xdr:rowOff>
    </xdr:to>
    <xdr:sp macro="" textlink="">
      <xdr:nvSpPr>
        <xdr:cNvPr id="1060" name="Text Box 36">
          <a:extLst>
            <a:ext uri="{FF2B5EF4-FFF2-40B4-BE49-F238E27FC236}">
              <a16:creationId xmlns:a16="http://schemas.microsoft.com/office/drawing/2014/main" id="{6C6EEEF6-1653-4072-A77C-EC8A118CEA1A}"/>
            </a:ext>
          </a:extLst>
        </xdr:cNvPr>
        <xdr:cNvSpPr txBox="1">
          <a:spLocks noChangeArrowheads="1"/>
        </xdr:cNvSpPr>
      </xdr:nvSpPr>
      <xdr:spPr bwMode="auto">
        <a:xfrm>
          <a:off x="5562600" y="8639175"/>
          <a:ext cx="95250" cy="1333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  <a:p>
          <a:pPr algn="l" rtl="0">
            <a:defRPr sz="1000"/>
          </a:pPr>
          <a:r>
            <a:rPr lang="en-US" sz="1000" b="0" i="0" u="none" strike="noStrike" baseline="30000">
              <a:solidFill>
                <a:srgbClr val="000000"/>
              </a:solidFill>
              <a:latin typeface="CG Times"/>
            </a:rPr>
            <a:t>1</a:t>
          </a:r>
        </a:p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</xdr:txBody>
    </xdr:sp>
    <xdr:clientData/>
  </xdr:twoCellAnchor>
  <xdr:twoCellAnchor>
    <xdr:from>
      <xdr:col>5</xdr:col>
      <xdr:colOff>388620</xdr:colOff>
      <xdr:row>26</xdr:row>
      <xdr:rowOff>13335</xdr:rowOff>
    </xdr:from>
    <xdr:to>
      <xdr:col>5</xdr:col>
      <xdr:colOff>506030</xdr:colOff>
      <xdr:row>26</xdr:row>
      <xdr:rowOff>162137</xdr:rowOff>
    </xdr:to>
    <xdr:sp macro="" textlink="">
      <xdr:nvSpPr>
        <xdr:cNvPr id="12" name="Text Box 16">
          <a:extLst>
            <a:ext uri="{FF2B5EF4-FFF2-40B4-BE49-F238E27FC236}">
              <a16:creationId xmlns:a16="http://schemas.microsoft.com/office/drawing/2014/main" id="{E7B0993E-22E2-41E3-BA98-EA77439C82D8}"/>
            </a:ext>
          </a:extLst>
        </xdr:cNvPr>
        <xdr:cNvSpPr txBox="1">
          <a:spLocks noChangeArrowheads="1"/>
        </xdr:cNvSpPr>
      </xdr:nvSpPr>
      <xdr:spPr bwMode="auto">
        <a:xfrm>
          <a:off x="5749290" y="5354955"/>
          <a:ext cx="109333" cy="14097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  <a:p>
          <a:pPr algn="l" rtl="0">
            <a:defRPr sz="1000"/>
          </a:pPr>
          <a:r>
            <a:rPr lang="en-US" sz="1000" b="0" i="0" u="none" strike="noStrike" baseline="30000">
              <a:solidFill>
                <a:srgbClr val="000000"/>
              </a:solidFill>
              <a:latin typeface="CG Times"/>
            </a:rPr>
            <a:t>1</a:t>
          </a:r>
        </a:p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</xdr:txBody>
    </xdr:sp>
    <xdr:clientData/>
  </xdr:twoCellAnchor>
  <xdr:twoCellAnchor>
    <xdr:from>
      <xdr:col>4</xdr:col>
      <xdr:colOff>0</xdr:colOff>
      <xdr:row>19</xdr:row>
      <xdr:rowOff>152400</xdr:rowOff>
    </xdr:from>
    <xdr:to>
      <xdr:col>4</xdr:col>
      <xdr:colOff>126413</xdr:colOff>
      <xdr:row>20</xdr:row>
      <xdr:rowOff>0</xdr:rowOff>
    </xdr:to>
    <xdr:sp macro="" textlink="">
      <xdr:nvSpPr>
        <xdr:cNvPr id="13" name="Text Box 15">
          <a:extLst>
            <a:ext uri="{FF2B5EF4-FFF2-40B4-BE49-F238E27FC236}">
              <a16:creationId xmlns:a16="http://schemas.microsoft.com/office/drawing/2014/main" id="{A73E142A-D715-45C6-BB90-CEC6B60973FA}"/>
            </a:ext>
          </a:extLst>
        </xdr:cNvPr>
        <xdr:cNvSpPr txBox="1">
          <a:spLocks noChangeArrowheads="1"/>
        </xdr:cNvSpPr>
      </xdr:nvSpPr>
      <xdr:spPr bwMode="auto">
        <a:xfrm>
          <a:off x="5349240" y="4099560"/>
          <a:ext cx="119743" cy="4572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lnSpc>
              <a:spcPts val="800"/>
            </a:lnSpc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  <a:p>
          <a:pPr algn="l" rtl="0">
            <a:lnSpc>
              <a:spcPts val="900"/>
            </a:lnSpc>
            <a:defRPr sz="1000"/>
          </a:pPr>
          <a:r>
            <a:rPr lang="en-US" sz="1000" b="0" i="0" u="none" strike="noStrike" baseline="30000">
              <a:solidFill>
                <a:srgbClr val="000000"/>
              </a:solidFill>
              <a:latin typeface="CG Times"/>
            </a:rPr>
            <a:t>1</a:t>
          </a:r>
        </a:p>
        <a:p>
          <a:pPr algn="l" rtl="0">
            <a:lnSpc>
              <a:spcPts val="700"/>
            </a:lnSpc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</xdr:txBody>
    </xdr:sp>
    <xdr:clientData/>
  </xdr:twoCellAnchor>
  <xdr:twoCellAnchor>
    <xdr:from>
      <xdr:col>4</xdr:col>
      <xdr:colOff>327660</xdr:colOff>
      <xdr:row>15</xdr:row>
      <xdr:rowOff>160020</xdr:rowOff>
    </xdr:from>
    <xdr:to>
      <xdr:col>4</xdr:col>
      <xdr:colOff>486476</xdr:colOff>
      <xdr:row>16</xdr:row>
      <xdr:rowOff>38100</xdr:rowOff>
    </xdr:to>
    <xdr:sp macro="" textlink="">
      <xdr:nvSpPr>
        <xdr:cNvPr id="14" name="Text Box 31">
          <a:extLst>
            <a:ext uri="{FF2B5EF4-FFF2-40B4-BE49-F238E27FC236}">
              <a16:creationId xmlns:a16="http://schemas.microsoft.com/office/drawing/2014/main" id="{AD1EF60D-3C8D-4DAE-A6F5-660784F8E35C}"/>
            </a:ext>
          </a:extLst>
        </xdr:cNvPr>
        <xdr:cNvSpPr txBox="1">
          <a:spLocks noChangeArrowheads="1"/>
        </xdr:cNvSpPr>
      </xdr:nvSpPr>
      <xdr:spPr bwMode="auto">
        <a:xfrm>
          <a:off x="4884420" y="3314700"/>
          <a:ext cx="152400" cy="762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  <a:p>
          <a:pPr algn="l" rtl="0">
            <a:defRPr sz="1000"/>
          </a:pPr>
          <a:r>
            <a:rPr lang="en-US" sz="1000" b="0" i="0" u="none" strike="noStrike" baseline="30000">
              <a:solidFill>
                <a:srgbClr val="000000"/>
              </a:solidFill>
              <a:latin typeface="CG Times"/>
            </a:rPr>
            <a:t>1</a:t>
          </a:r>
        </a:p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</xdr:txBody>
    </xdr:sp>
    <xdr:clientData/>
  </xdr:twoCellAnchor>
  <xdr:twoCellAnchor>
    <xdr:from>
      <xdr:col>4</xdr:col>
      <xdr:colOff>403860</xdr:colOff>
      <xdr:row>26</xdr:row>
      <xdr:rowOff>13335</xdr:rowOff>
    </xdr:from>
    <xdr:to>
      <xdr:col>4</xdr:col>
      <xdr:colOff>512537</xdr:colOff>
      <xdr:row>26</xdr:row>
      <xdr:rowOff>162137</xdr:rowOff>
    </xdr:to>
    <xdr:sp macro="" textlink="">
      <xdr:nvSpPr>
        <xdr:cNvPr id="18" name="Text Box 16">
          <a:extLst>
            <a:ext uri="{FF2B5EF4-FFF2-40B4-BE49-F238E27FC236}">
              <a16:creationId xmlns:a16="http://schemas.microsoft.com/office/drawing/2014/main" id="{BC2255DF-E9CC-4747-83F6-B6D6C26E44B3}"/>
            </a:ext>
          </a:extLst>
        </xdr:cNvPr>
        <xdr:cNvSpPr txBox="1">
          <a:spLocks noChangeArrowheads="1"/>
        </xdr:cNvSpPr>
      </xdr:nvSpPr>
      <xdr:spPr bwMode="auto">
        <a:xfrm>
          <a:off x="4800600" y="5431155"/>
          <a:ext cx="82000" cy="14097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  <a:p>
          <a:pPr algn="l" rtl="0">
            <a:defRPr sz="1000"/>
          </a:pPr>
          <a:r>
            <a:rPr lang="en-US" sz="1000" b="0" i="0" u="none" strike="noStrike" baseline="30000">
              <a:solidFill>
                <a:srgbClr val="000000"/>
              </a:solidFill>
              <a:latin typeface="CG Times"/>
            </a:rPr>
            <a:t>1</a:t>
          </a:r>
        </a:p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</xdr:txBody>
    </xdr:sp>
    <xdr:clientData/>
  </xdr:twoCellAnchor>
  <xdr:twoCellAnchor>
    <xdr:from>
      <xdr:col>10</xdr:col>
      <xdr:colOff>83820</xdr:colOff>
      <xdr:row>8</xdr:row>
      <xdr:rowOff>38100</xdr:rowOff>
    </xdr:from>
    <xdr:to>
      <xdr:col>10</xdr:col>
      <xdr:colOff>190500</xdr:colOff>
      <xdr:row>8</xdr:row>
      <xdr:rowOff>167640</xdr:rowOff>
    </xdr:to>
    <xdr:sp macro="" textlink="">
      <xdr:nvSpPr>
        <xdr:cNvPr id="3800" name="Text Box 10">
          <a:extLst>
            <a:ext uri="{FF2B5EF4-FFF2-40B4-BE49-F238E27FC236}">
              <a16:creationId xmlns:a16="http://schemas.microsoft.com/office/drawing/2014/main" id="{955D8480-DB39-49A1-A7D4-CBECF8A07FE2}"/>
            </a:ext>
          </a:extLst>
        </xdr:cNvPr>
        <xdr:cNvSpPr txBox="1">
          <a:spLocks noChangeArrowheads="1"/>
        </xdr:cNvSpPr>
      </xdr:nvSpPr>
      <xdr:spPr bwMode="auto">
        <a:xfrm>
          <a:off x="9707880" y="1805940"/>
          <a:ext cx="106680" cy="12954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508635</xdr:colOff>
      <xdr:row>12</xdr:row>
      <xdr:rowOff>152401</xdr:rowOff>
    </xdr:from>
    <xdr:to>
      <xdr:col>13</xdr:col>
      <xdr:colOff>600075</xdr:colOff>
      <xdr:row>14</xdr:row>
      <xdr:rowOff>114513</xdr:rowOff>
    </xdr:to>
    <xdr:sp macro="" textlink="">
      <xdr:nvSpPr>
        <xdr:cNvPr id="22" name="Text Box 31">
          <a:extLst>
            <a:ext uri="{FF2B5EF4-FFF2-40B4-BE49-F238E27FC236}">
              <a16:creationId xmlns:a16="http://schemas.microsoft.com/office/drawing/2014/main" id="{C748B3F8-9E84-45E1-8CF1-1EC83A44AA7F}"/>
            </a:ext>
          </a:extLst>
        </xdr:cNvPr>
        <xdr:cNvSpPr txBox="1">
          <a:spLocks noChangeArrowheads="1"/>
        </xdr:cNvSpPr>
      </xdr:nvSpPr>
      <xdr:spPr bwMode="auto">
        <a:xfrm>
          <a:off x="10106025" y="2762251"/>
          <a:ext cx="76200" cy="362162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</xdr:txBody>
    </xdr:sp>
    <xdr:clientData/>
  </xdr:twoCellAnchor>
  <xdr:twoCellAnchor>
    <xdr:from>
      <xdr:col>4</xdr:col>
      <xdr:colOff>388620</xdr:colOff>
      <xdr:row>26</xdr:row>
      <xdr:rowOff>13335</xdr:rowOff>
    </xdr:from>
    <xdr:to>
      <xdr:col>4</xdr:col>
      <xdr:colOff>506030</xdr:colOff>
      <xdr:row>26</xdr:row>
      <xdr:rowOff>162137</xdr:rowOff>
    </xdr:to>
    <xdr:sp macro="" textlink="">
      <xdr:nvSpPr>
        <xdr:cNvPr id="23" name="Text Box 16">
          <a:extLst>
            <a:ext uri="{FF2B5EF4-FFF2-40B4-BE49-F238E27FC236}">
              <a16:creationId xmlns:a16="http://schemas.microsoft.com/office/drawing/2014/main" id="{FA96DF7B-F2C8-41D5-85A2-17BFA7BF4E85}"/>
            </a:ext>
          </a:extLst>
        </xdr:cNvPr>
        <xdr:cNvSpPr txBox="1">
          <a:spLocks noChangeArrowheads="1"/>
        </xdr:cNvSpPr>
      </xdr:nvSpPr>
      <xdr:spPr bwMode="auto">
        <a:xfrm>
          <a:off x="5819775" y="5347335"/>
          <a:ext cx="104364" cy="148802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  <a:p>
          <a:pPr algn="l" rtl="0">
            <a:defRPr sz="1000"/>
          </a:pPr>
          <a:r>
            <a:rPr lang="en-US" sz="1000" b="0" i="0" u="none" strike="noStrike" baseline="30000">
              <a:solidFill>
                <a:srgbClr val="000000"/>
              </a:solidFill>
              <a:latin typeface="CG Times"/>
            </a:rPr>
            <a:t>1</a:t>
          </a:r>
        </a:p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</xdr:txBody>
    </xdr:sp>
    <xdr:clientData/>
  </xdr:twoCellAnchor>
  <xdr:twoCellAnchor>
    <xdr:from>
      <xdr:col>11</xdr:col>
      <xdr:colOff>194310</xdr:colOff>
      <xdr:row>8</xdr:row>
      <xdr:rowOff>123822</xdr:rowOff>
    </xdr:from>
    <xdr:to>
      <xdr:col>11</xdr:col>
      <xdr:colOff>564424</xdr:colOff>
      <xdr:row>9</xdr:row>
      <xdr:rowOff>124142</xdr:rowOff>
    </xdr:to>
    <xdr:sp macro="" textlink="">
      <xdr:nvSpPr>
        <xdr:cNvPr id="20" name="Text Box 10">
          <a:extLst>
            <a:ext uri="{FF2B5EF4-FFF2-40B4-BE49-F238E27FC236}">
              <a16:creationId xmlns:a16="http://schemas.microsoft.com/office/drawing/2014/main" id="{714FC513-8020-44F6-B7D3-17C944CCD561}"/>
            </a:ext>
          </a:extLst>
        </xdr:cNvPr>
        <xdr:cNvSpPr txBox="1">
          <a:spLocks noChangeArrowheads="1"/>
        </xdr:cNvSpPr>
      </xdr:nvSpPr>
      <xdr:spPr bwMode="auto">
        <a:xfrm flipH="1">
          <a:off x="8763000" y="1941192"/>
          <a:ext cx="323850" cy="192407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</xdr:txBody>
    </xdr:sp>
    <xdr:clientData/>
  </xdr:twoCellAnchor>
  <xdr:twoCellAnchor>
    <xdr:from>
      <xdr:col>1</xdr:col>
      <xdr:colOff>857250</xdr:colOff>
      <xdr:row>29</xdr:row>
      <xdr:rowOff>95250</xdr:rowOff>
    </xdr:from>
    <xdr:to>
      <xdr:col>1</xdr:col>
      <xdr:colOff>1245870</xdr:colOff>
      <xdr:row>30</xdr:row>
      <xdr:rowOff>76200</xdr:rowOff>
    </xdr:to>
    <xdr:sp macro="" textlink="">
      <xdr:nvSpPr>
        <xdr:cNvPr id="19" name="Text Box 16">
          <a:extLst>
            <a:ext uri="{FF2B5EF4-FFF2-40B4-BE49-F238E27FC236}">
              <a16:creationId xmlns:a16="http://schemas.microsoft.com/office/drawing/2014/main" id="{B5C8FCB9-0B19-498C-A2CA-2E4F542939B5}"/>
            </a:ext>
          </a:extLst>
        </xdr:cNvPr>
        <xdr:cNvSpPr txBox="1">
          <a:spLocks noChangeArrowheads="1"/>
        </xdr:cNvSpPr>
      </xdr:nvSpPr>
      <xdr:spPr bwMode="auto">
        <a:xfrm>
          <a:off x="1114425" y="4991100"/>
          <a:ext cx="388620" cy="1238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800" b="0" i="0" u="none" strike="noStrike" kern="0" cap="none" spc="0" normalizeH="0" baseline="3000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2</a:t>
          </a:r>
        </a:p>
      </xdr:txBody>
    </xdr:sp>
    <xdr:clientData/>
  </xdr:twoCellAnchor>
  <xdr:twoCellAnchor>
    <xdr:from>
      <xdr:col>2</xdr:col>
      <xdr:colOff>838200</xdr:colOff>
      <xdr:row>23</xdr:row>
      <xdr:rowOff>114300</xdr:rowOff>
    </xdr:from>
    <xdr:to>
      <xdr:col>3</xdr:col>
      <xdr:colOff>22067</xdr:colOff>
      <xdr:row>24</xdr:row>
      <xdr:rowOff>57150</xdr:rowOff>
    </xdr:to>
    <xdr:sp macro="" textlink="">
      <xdr:nvSpPr>
        <xdr:cNvPr id="21" name="Text Box 16">
          <a:extLst>
            <a:ext uri="{FF2B5EF4-FFF2-40B4-BE49-F238E27FC236}">
              <a16:creationId xmlns:a16="http://schemas.microsoft.com/office/drawing/2014/main" id="{DD8B8F72-A305-413D-9D11-310892B4E508}"/>
            </a:ext>
          </a:extLst>
        </xdr:cNvPr>
        <xdr:cNvSpPr txBox="1">
          <a:spLocks noChangeArrowheads="1"/>
        </xdr:cNvSpPr>
      </xdr:nvSpPr>
      <xdr:spPr bwMode="auto">
        <a:xfrm>
          <a:off x="3181350" y="4038600"/>
          <a:ext cx="41117" cy="857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n-US" sz="800" b="0" i="0" u="none" strike="noStrike" baseline="30000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 rtl="0">
            <a:defRPr sz="1000"/>
          </a:pPr>
          <a:r>
            <a:rPr lang="en-US" sz="1000" b="0" i="0" u="none" strike="noStrike" baseline="30000">
              <a:solidFill>
                <a:srgbClr val="000000"/>
              </a:solidFill>
              <a:latin typeface="CG Times"/>
            </a:rPr>
            <a:t>1</a:t>
          </a:r>
        </a:p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</xdr:txBody>
    </xdr:sp>
    <xdr:clientData/>
  </xdr:twoCellAnchor>
  <xdr:twoCellAnchor>
    <xdr:from>
      <xdr:col>1</xdr:col>
      <xdr:colOff>1009650</xdr:colOff>
      <xdr:row>19</xdr:row>
      <xdr:rowOff>0</xdr:rowOff>
    </xdr:from>
    <xdr:to>
      <xdr:col>1</xdr:col>
      <xdr:colOff>1198245</xdr:colOff>
      <xdr:row>19</xdr:row>
      <xdr:rowOff>104775</xdr:rowOff>
    </xdr:to>
    <xdr:sp macro="" textlink="">
      <xdr:nvSpPr>
        <xdr:cNvPr id="25" name="Text Box 16">
          <a:extLst>
            <a:ext uri="{FF2B5EF4-FFF2-40B4-BE49-F238E27FC236}">
              <a16:creationId xmlns:a16="http://schemas.microsoft.com/office/drawing/2014/main" id="{632AE126-2A01-4042-A0DC-C0BD573AF20D}"/>
            </a:ext>
          </a:extLst>
        </xdr:cNvPr>
        <xdr:cNvSpPr txBox="1">
          <a:spLocks noChangeArrowheads="1"/>
        </xdr:cNvSpPr>
      </xdr:nvSpPr>
      <xdr:spPr bwMode="auto">
        <a:xfrm>
          <a:off x="1266825" y="3295650"/>
          <a:ext cx="188595" cy="1047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</xdr:txBody>
    </xdr:sp>
    <xdr:clientData/>
  </xdr:twoCellAnchor>
  <xdr:twoCellAnchor>
    <xdr:from>
      <xdr:col>4</xdr:col>
      <xdr:colOff>0</xdr:colOff>
      <xdr:row>23</xdr:row>
      <xdr:rowOff>114300</xdr:rowOff>
    </xdr:from>
    <xdr:to>
      <xdr:col>4</xdr:col>
      <xdr:colOff>41117</xdr:colOff>
      <xdr:row>24</xdr:row>
      <xdr:rowOff>57150</xdr:rowOff>
    </xdr:to>
    <xdr:sp macro="" textlink="">
      <xdr:nvSpPr>
        <xdr:cNvPr id="26" name="Text Box 16">
          <a:extLst>
            <a:ext uri="{FF2B5EF4-FFF2-40B4-BE49-F238E27FC236}">
              <a16:creationId xmlns:a16="http://schemas.microsoft.com/office/drawing/2014/main" id="{F7B0D21F-E17E-4DAF-AD47-D8168A11DEA9}"/>
            </a:ext>
          </a:extLst>
        </xdr:cNvPr>
        <xdr:cNvSpPr txBox="1">
          <a:spLocks noChangeArrowheads="1"/>
        </xdr:cNvSpPr>
      </xdr:nvSpPr>
      <xdr:spPr bwMode="auto">
        <a:xfrm>
          <a:off x="3962400" y="4038600"/>
          <a:ext cx="41117" cy="857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n-US" sz="800" b="0" i="0" u="none" strike="noStrike" baseline="30000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 rtl="0">
            <a:defRPr sz="1000"/>
          </a:pPr>
          <a:r>
            <a:rPr lang="en-US" sz="1000" b="0" i="0" u="none" strike="noStrike" baseline="30000">
              <a:solidFill>
                <a:srgbClr val="000000"/>
              </a:solidFill>
              <a:latin typeface="CG Times"/>
            </a:rPr>
            <a:t>1</a:t>
          </a:r>
        </a:p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</xdr:txBody>
    </xdr:sp>
    <xdr:clientData/>
  </xdr:twoCellAnchor>
  <xdr:twoCellAnchor>
    <xdr:from>
      <xdr:col>1</xdr:col>
      <xdr:colOff>933450</xdr:colOff>
      <xdr:row>5</xdr:row>
      <xdr:rowOff>19050</xdr:rowOff>
    </xdr:from>
    <xdr:to>
      <xdr:col>1</xdr:col>
      <xdr:colOff>1050860</xdr:colOff>
      <xdr:row>5</xdr:row>
      <xdr:rowOff>148802</xdr:rowOff>
    </xdr:to>
    <xdr:sp macro="" textlink="">
      <xdr:nvSpPr>
        <xdr:cNvPr id="27" name="Text Box 16">
          <a:extLst>
            <a:ext uri="{FF2B5EF4-FFF2-40B4-BE49-F238E27FC236}">
              <a16:creationId xmlns:a16="http://schemas.microsoft.com/office/drawing/2014/main" id="{D6ED067C-0647-4CB6-934D-BE7F9AF76D7A}"/>
            </a:ext>
          </a:extLst>
        </xdr:cNvPr>
        <xdr:cNvSpPr txBox="1">
          <a:spLocks noChangeArrowheads="1"/>
        </xdr:cNvSpPr>
      </xdr:nvSpPr>
      <xdr:spPr bwMode="auto">
        <a:xfrm>
          <a:off x="1190625" y="1019175"/>
          <a:ext cx="117410" cy="129752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none" strike="noStrike" baseline="3000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1</a:t>
          </a:r>
        </a:p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7"/>
  <sheetViews>
    <sheetView tabSelected="1" workbookViewId="0">
      <selection activeCell="K6" sqref="K6"/>
    </sheetView>
  </sheetViews>
  <sheetFormatPr defaultRowHeight="12.75"/>
  <cols>
    <col min="1" max="1" width="4.5" customWidth="1"/>
    <col min="2" max="2" width="36.5" customWidth="1"/>
    <col min="3" max="3" width="15" bestFit="1" customWidth="1"/>
    <col min="4" max="4" width="13.33203125" bestFit="1" customWidth="1"/>
    <col min="5" max="5" width="11.6640625" customWidth="1"/>
    <col min="6" max="6" width="12.33203125" customWidth="1"/>
    <col min="7" max="9" width="13.5" bestFit="1" customWidth="1"/>
  </cols>
  <sheetData>
    <row r="1" spans="1:9" ht="20.25" customHeight="1">
      <c r="A1" s="52" t="s">
        <v>0</v>
      </c>
      <c r="B1" s="52"/>
      <c r="C1" s="52"/>
      <c r="D1" s="52"/>
      <c r="E1" s="52"/>
      <c r="F1" s="52"/>
      <c r="G1" s="52"/>
      <c r="H1" s="52"/>
      <c r="I1" s="52"/>
    </row>
    <row r="2" spans="1:9" ht="20.25" customHeight="1">
      <c r="A2" s="52" t="s">
        <v>25</v>
      </c>
      <c r="B2" s="52"/>
      <c r="C2" s="52"/>
      <c r="D2" s="52"/>
      <c r="E2" s="52"/>
      <c r="F2" s="52"/>
      <c r="G2" s="52"/>
      <c r="H2" s="52"/>
      <c r="I2" s="52"/>
    </row>
    <row r="3" spans="1:9" ht="15.75">
      <c r="A3" s="2"/>
      <c r="B3" s="2"/>
      <c r="C3" s="2"/>
      <c r="D3" s="3"/>
      <c r="E3" s="3"/>
      <c r="F3" s="3"/>
      <c r="G3" s="3"/>
      <c r="H3" s="3"/>
      <c r="I3" s="3"/>
    </row>
    <row r="4" spans="1:9" s="17" customFormat="1" ht="11.25">
      <c r="A4" s="14"/>
      <c r="B4" s="14"/>
      <c r="C4" s="14"/>
      <c r="D4" s="15"/>
      <c r="E4" s="15"/>
      <c r="F4" s="15"/>
      <c r="G4" s="16" t="s">
        <v>22</v>
      </c>
      <c r="H4" s="16" t="s">
        <v>22</v>
      </c>
      <c r="I4" s="16" t="s">
        <v>22</v>
      </c>
    </row>
    <row r="5" spans="1:9" s="17" customFormat="1" ht="11.25">
      <c r="A5" s="18" t="s">
        <v>1</v>
      </c>
      <c r="B5" s="19"/>
      <c r="C5" s="20">
        <v>2013</v>
      </c>
      <c r="D5" s="21">
        <v>2018</v>
      </c>
      <c r="E5" s="21">
        <v>2021</v>
      </c>
      <c r="F5" s="21">
        <v>2022</v>
      </c>
      <c r="G5" s="21" t="s">
        <v>26</v>
      </c>
      <c r="H5" s="21" t="s">
        <v>27</v>
      </c>
      <c r="I5" s="21" t="s">
        <v>28</v>
      </c>
    </row>
    <row r="6" spans="1:9" s="17" customFormat="1" ht="20.25" customHeight="1">
      <c r="A6" s="22" t="s">
        <v>2</v>
      </c>
      <c r="B6" s="23"/>
      <c r="C6" s="28"/>
      <c r="D6" s="24"/>
      <c r="E6" s="24"/>
      <c r="F6" s="24"/>
      <c r="G6" s="24"/>
      <c r="H6" s="25"/>
      <c r="I6" s="26"/>
    </row>
    <row r="7" spans="1:9" s="17" customFormat="1" ht="11.25">
      <c r="A7" s="23"/>
      <c r="B7" s="23" t="s">
        <v>3</v>
      </c>
      <c r="C7" s="27">
        <v>56453</v>
      </c>
      <c r="D7" s="44">
        <v>49363</v>
      </c>
      <c r="E7" s="44">
        <v>46165</v>
      </c>
      <c r="F7" s="44">
        <v>42900</v>
      </c>
      <c r="G7" s="29">
        <f>((F7/C7)-1)*100</f>
        <v>-24.007581527996734</v>
      </c>
      <c r="H7" s="29">
        <f>((F7/D7)-1)*100</f>
        <v>-13.092802301318807</v>
      </c>
      <c r="I7" s="29">
        <f>((F7/E7)-1)*100</f>
        <v>-7.0724574894400538</v>
      </c>
    </row>
    <row r="8" spans="1:9" s="42" customFormat="1" ht="13.5" customHeight="1">
      <c r="A8" s="40"/>
      <c r="B8" s="40" t="s">
        <v>4</v>
      </c>
      <c r="C8" s="27">
        <v>58459</v>
      </c>
      <c r="D8" s="44">
        <v>51832</v>
      </c>
      <c r="E8" s="44">
        <v>47210</v>
      </c>
      <c r="F8" s="44">
        <v>47322</v>
      </c>
      <c r="G8" s="41">
        <f>((F8/C8)-1)*100</f>
        <v>-19.050958791631743</v>
      </c>
      <c r="H8" s="41">
        <f>((F8/D8)-1)*100</f>
        <v>-8.7011884550084915</v>
      </c>
      <c r="I8" s="41">
        <f>((F8/E8)-1)*100</f>
        <v>0.23723787333191915</v>
      </c>
    </row>
    <row r="9" spans="1:9" s="17" customFormat="1" ht="14.25" customHeight="1">
      <c r="A9" s="23"/>
      <c r="B9" s="23" t="s">
        <v>5</v>
      </c>
      <c r="C9" s="27">
        <v>42175</v>
      </c>
      <c r="D9" s="44">
        <v>38330</v>
      </c>
      <c r="E9" s="44">
        <v>37979</v>
      </c>
      <c r="F9" s="44">
        <v>33582</v>
      </c>
      <c r="G9" s="29">
        <f>((F9/C9)-1)*100</f>
        <v>-20.374629519857734</v>
      </c>
      <c r="H9" s="29">
        <f>((F9/D9)-1)*100</f>
        <v>-12.387164101226189</v>
      </c>
      <c r="I9" s="29">
        <f>((F9/E9)-1)*100</f>
        <v>-11.577450696437507</v>
      </c>
    </row>
    <row r="10" spans="1:9" ht="15.75">
      <c r="A10" s="7"/>
      <c r="B10" s="7"/>
      <c r="C10" s="28"/>
      <c r="D10" s="30"/>
      <c r="E10" s="17"/>
      <c r="F10" s="17"/>
      <c r="G10" s="10"/>
      <c r="H10" s="9"/>
      <c r="I10" s="9"/>
    </row>
    <row r="11" spans="1:9" s="17" customFormat="1" ht="11.25">
      <c r="A11" s="22" t="s">
        <v>6</v>
      </c>
      <c r="B11" s="23"/>
      <c r="C11" s="28"/>
      <c r="D11" s="30"/>
      <c r="G11" s="31"/>
      <c r="H11" s="29"/>
      <c r="I11" s="29"/>
    </row>
    <row r="12" spans="1:9" s="17" customFormat="1" ht="11.25">
      <c r="A12" s="22" t="s">
        <v>7</v>
      </c>
      <c r="B12" s="23"/>
      <c r="C12" s="50"/>
      <c r="D12" s="30"/>
      <c r="G12" s="31"/>
      <c r="H12" s="29"/>
      <c r="I12" s="29"/>
    </row>
    <row r="13" spans="1:9" s="17" customFormat="1" ht="11.25">
      <c r="A13" s="23"/>
      <c r="B13" s="23" t="s">
        <v>3</v>
      </c>
      <c r="C13" s="45">
        <v>271950</v>
      </c>
      <c r="D13" s="43">
        <v>277010</v>
      </c>
      <c r="E13" s="43">
        <v>461478</v>
      </c>
      <c r="F13" s="43">
        <v>309102</v>
      </c>
      <c r="G13" s="29">
        <f>((F13/C13)-1)*100</f>
        <v>13.661334804191938</v>
      </c>
      <c r="H13" s="29">
        <f>((F13/D13)-1)*100</f>
        <v>11.585141330637882</v>
      </c>
      <c r="I13" s="29">
        <f>((F13/E13)-1)*100</f>
        <v>-33.019125505441217</v>
      </c>
    </row>
    <row r="14" spans="1:9" s="17" customFormat="1" ht="11.25">
      <c r="A14" s="23"/>
      <c r="B14" s="23" t="s">
        <v>4</v>
      </c>
      <c r="C14" s="45">
        <v>254619</v>
      </c>
      <c r="D14" s="43">
        <v>286969</v>
      </c>
      <c r="E14" s="43">
        <v>269248</v>
      </c>
      <c r="F14" s="43">
        <v>261192</v>
      </c>
      <c r="G14" s="29">
        <f>((F14/C14)-1)*100</f>
        <v>2.5815041296996633</v>
      </c>
      <c r="H14" s="29">
        <f>((F14/D14)-1)*100</f>
        <v>-8.9825033365973361</v>
      </c>
      <c r="I14" s="29">
        <f>((F14/E14)-1)*100</f>
        <v>-2.9920370810553876</v>
      </c>
    </row>
    <row r="15" spans="1:9" s="17" customFormat="1" ht="11.25">
      <c r="A15" s="23"/>
      <c r="B15" s="23" t="s">
        <v>5</v>
      </c>
      <c r="C15" s="45">
        <v>280281</v>
      </c>
      <c r="D15" s="43">
        <v>339313</v>
      </c>
      <c r="E15" s="43">
        <v>590288</v>
      </c>
      <c r="F15" s="43">
        <v>638264</v>
      </c>
      <c r="G15" s="29">
        <f>((F15/C15)-1)*100</f>
        <v>127.72289238300134</v>
      </c>
      <c r="H15" s="29">
        <f>((F15/D15)-1)*100</f>
        <v>88.104788204401245</v>
      </c>
      <c r="I15" s="29">
        <f>((F15/E15)-1)*100</f>
        <v>8.1275580733472417</v>
      </c>
    </row>
    <row r="16" spans="1:9" ht="15.75">
      <c r="A16" s="7"/>
      <c r="B16" s="7"/>
      <c r="C16" s="28"/>
      <c r="D16" s="30"/>
      <c r="E16" s="17"/>
      <c r="F16" s="17"/>
      <c r="G16" s="10"/>
      <c r="H16" s="9"/>
      <c r="I16" s="9"/>
    </row>
    <row r="17" spans="1:9" s="17" customFormat="1" ht="11.25">
      <c r="A17" s="22" t="s">
        <v>8</v>
      </c>
      <c r="B17" s="23"/>
      <c r="C17" s="28"/>
      <c r="D17" s="30"/>
      <c r="G17" s="31"/>
      <c r="H17" s="29"/>
      <c r="I17" s="29"/>
    </row>
    <row r="18" spans="1:9" s="17" customFormat="1" ht="11.25">
      <c r="A18" s="23"/>
      <c r="B18" s="23" t="s">
        <v>21</v>
      </c>
      <c r="C18" s="45">
        <v>91964</v>
      </c>
      <c r="D18" s="43">
        <v>81553</v>
      </c>
      <c r="E18" s="43">
        <v>64999</v>
      </c>
      <c r="F18" s="43">
        <v>71111</v>
      </c>
      <c r="G18" s="29">
        <f>((F18/C18)-1)*100</f>
        <v>-22.675177243269108</v>
      </c>
      <c r="H18" s="29">
        <f>((F18/D18)-1)*100</f>
        <v>-12.803943447819211</v>
      </c>
      <c r="I18" s="29">
        <f>((F18/E18)-1)*100</f>
        <v>9.4032215880244241</v>
      </c>
    </row>
    <row r="19" spans="1:9" s="17" customFormat="1" ht="11.25">
      <c r="A19" s="23"/>
      <c r="B19" s="23" t="s">
        <v>23</v>
      </c>
      <c r="C19" s="45">
        <v>93971</v>
      </c>
      <c r="D19" s="43">
        <v>76589</v>
      </c>
      <c r="E19" s="43">
        <v>56829</v>
      </c>
      <c r="F19" s="43">
        <v>70358</v>
      </c>
      <c r="G19" s="29">
        <f>((F19/C19)-1)*100</f>
        <v>-25.127965010481958</v>
      </c>
      <c r="H19" s="29">
        <f>((F19/D19)-1)*100</f>
        <v>-8.135633054355063</v>
      </c>
      <c r="I19" s="29">
        <f>((F19/E19)-1)*100</f>
        <v>23.806507241021315</v>
      </c>
    </row>
    <row r="20" spans="1:9" s="17" customFormat="1" ht="11.25">
      <c r="A20" s="23"/>
      <c r="B20" s="23" t="s">
        <v>20</v>
      </c>
      <c r="C20" s="45">
        <v>106206</v>
      </c>
      <c r="D20" s="43">
        <v>102731</v>
      </c>
      <c r="E20" s="43">
        <v>121490</v>
      </c>
      <c r="F20" s="43">
        <v>122764</v>
      </c>
      <c r="G20" s="29">
        <f>((F20/C20)-1)*100</f>
        <v>15.590456283072518</v>
      </c>
      <c r="H20" s="29">
        <f>((F20/D20)-1)*100</f>
        <v>19.500442904284011</v>
      </c>
      <c r="I20" s="29">
        <f>((F20/E20)-1)*100</f>
        <v>1.0486459790929326</v>
      </c>
    </row>
    <row r="21" spans="1:9" ht="15.75">
      <c r="A21" s="7"/>
      <c r="B21" s="7"/>
      <c r="C21" s="51"/>
      <c r="D21" s="51"/>
      <c r="E21" s="27"/>
      <c r="F21" s="27"/>
      <c r="G21" s="9"/>
      <c r="H21" s="9"/>
      <c r="I21" s="9"/>
    </row>
    <row r="22" spans="1:9" s="17" customFormat="1" ht="11.25">
      <c r="A22" s="22" t="s">
        <v>9</v>
      </c>
      <c r="B22" s="22"/>
      <c r="C22" s="28"/>
      <c r="D22" s="30"/>
      <c r="G22" s="31"/>
      <c r="H22" s="29"/>
      <c r="I22" s="29"/>
    </row>
    <row r="23" spans="1:9" s="17" customFormat="1" ht="11.25">
      <c r="A23" s="23"/>
      <c r="B23" s="23" t="s">
        <v>3</v>
      </c>
      <c r="C23" s="46">
        <v>1170324</v>
      </c>
      <c r="D23" s="43">
        <v>779828</v>
      </c>
      <c r="E23" s="47">
        <v>473349</v>
      </c>
      <c r="F23" s="47">
        <v>395373</v>
      </c>
      <c r="G23" s="29">
        <f>((F23/C23)-1)*100</f>
        <v>-66.216791247551953</v>
      </c>
      <c r="H23" s="29">
        <f>((F23/D23)-1)*100</f>
        <v>-49.299973840385313</v>
      </c>
      <c r="I23" s="29">
        <f>((F23/E23)-1)*100</f>
        <v>-16.473257575277433</v>
      </c>
    </row>
    <row r="24" spans="1:9" s="17" customFormat="1" ht="11.25">
      <c r="A24" s="23"/>
      <c r="B24" s="23" t="s">
        <v>4</v>
      </c>
      <c r="C24" s="46">
        <v>1241842</v>
      </c>
      <c r="D24" s="43">
        <v>838148</v>
      </c>
      <c r="E24" s="47">
        <v>632815</v>
      </c>
      <c r="F24" s="47">
        <v>518805</v>
      </c>
      <c r="G24" s="29">
        <f>((F24/C24)-1)*100</f>
        <v>-58.222946236316695</v>
      </c>
      <c r="H24" s="29">
        <f>((F24/D24)-1)*100</f>
        <v>-38.1010275034958</v>
      </c>
      <c r="I24" s="29">
        <f>((F24/E24)-1)*100</f>
        <v>-18.016323886127861</v>
      </c>
    </row>
    <row r="25" spans="1:9" s="17" customFormat="1" ht="11.25">
      <c r="A25" s="23"/>
      <c r="B25" s="23" t="s">
        <v>5</v>
      </c>
      <c r="C25" s="46">
        <v>1570447</v>
      </c>
      <c r="D25" s="43">
        <v>1035967</v>
      </c>
      <c r="E25" s="47">
        <v>829948</v>
      </c>
      <c r="F25" s="47">
        <v>705394</v>
      </c>
      <c r="G25" s="29">
        <f>((F25/C25)-1)*100</f>
        <v>-55.083234263875191</v>
      </c>
      <c r="H25" s="29">
        <f>((F25/D25)-1)*100</f>
        <v>-31.909607159301402</v>
      </c>
      <c r="I25" s="29">
        <f>((F25/E25)-1)*100</f>
        <v>-15.007446249644552</v>
      </c>
    </row>
    <row r="26" spans="1:9" ht="15.75">
      <c r="A26" s="7"/>
      <c r="B26" s="7"/>
      <c r="C26" s="8"/>
      <c r="D26" s="6"/>
      <c r="G26" s="10"/>
      <c r="H26" s="9"/>
      <c r="I26" s="9"/>
    </row>
    <row r="27" spans="1:9" s="17" customFormat="1" ht="11.25">
      <c r="A27" s="22" t="s">
        <v>19</v>
      </c>
      <c r="B27" s="22"/>
      <c r="C27" s="28"/>
      <c r="D27" s="30"/>
      <c r="G27" s="31"/>
      <c r="H27" s="29"/>
      <c r="I27" s="29"/>
    </row>
    <row r="28" spans="1:9" s="17" customFormat="1" ht="11.25">
      <c r="A28" s="23"/>
      <c r="B28" s="23" t="s">
        <v>10</v>
      </c>
      <c r="C28" s="48">
        <v>132307</v>
      </c>
      <c r="D28" s="48">
        <v>132262</v>
      </c>
      <c r="E28" s="48">
        <v>125126</v>
      </c>
      <c r="F28" s="48">
        <v>124205</v>
      </c>
      <c r="G28" s="29">
        <f>((F28/C28)-1)*100</f>
        <v>-6.1236366934478088</v>
      </c>
      <c r="H28" s="29">
        <f>((F28/D28)-1)*100</f>
        <v>-6.091696783656686</v>
      </c>
      <c r="I28" s="29">
        <f>((F28/E28)-1)*100</f>
        <v>-0.73605805348209152</v>
      </c>
    </row>
    <row r="29" spans="1:9" ht="15.75">
      <c r="A29" s="7"/>
      <c r="B29" s="7"/>
      <c r="C29" s="8"/>
      <c r="D29" s="6"/>
      <c r="G29" s="9"/>
      <c r="H29" s="9"/>
      <c r="I29" s="9"/>
    </row>
    <row r="30" spans="1:9" s="17" customFormat="1" ht="11.25">
      <c r="A30" s="22" t="s">
        <v>11</v>
      </c>
      <c r="B30" s="22"/>
      <c r="C30" s="28"/>
      <c r="D30" s="30"/>
      <c r="G30" s="31"/>
      <c r="H30" s="29"/>
      <c r="I30" s="29"/>
    </row>
    <row r="31" spans="1:9" s="17" customFormat="1" ht="11.25">
      <c r="A31" s="23" t="s">
        <v>12</v>
      </c>
      <c r="B31" s="23"/>
      <c r="C31" s="33">
        <v>107336</v>
      </c>
      <c r="D31" s="32">
        <v>92818</v>
      </c>
      <c r="E31" s="30">
        <v>65142</v>
      </c>
      <c r="F31" s="30">
        <v>74492</v>
      </c>
      <c r="G31" s="29">
        <f t="shared" ref="G31:G36" si="0">((F31/C31)-1)*100</f>
        <v>-30.599239770440491</v>
      </c>
      <c r="H31" s="29">
        <f t="shared" ref="H31:H36" si="1">((F31/D31)-1)*100</f>
        <v>-19.744015169471439</v>
      </c>
      <c r="I31" s="29">
        <f t="shared" ref="I31:I36" si="2">((F31/E31)-1)*100</f>
        <v>14.353259034110089</v>
      </c>
    </row>
    <row r="32" spans="1:9" s="17" customFormat="1" ht="11.25">
      <c r="A32" s="23"/>
      <c r="B32" s="23" t="s">
        <v>13</v>
      </c>
      <c r="C32" s="48">
        <v>106509</v>
      </c>
      <c r="D32" s="48">
        <v>92374</v>
      </c>
      <c r="E32" s="48">
        <v>64823</v>
      </c>
      <c r="F32" s="48">
        <v>74119</v>
      </c>
      <c r="G32" s="29">
        <f t="shared" si="0"/>
        <v>-30.410575632106209</v>
      </c>
      <c r="H32" s="29">
        <f t="shared" si="1"/>
        <v>-19.762054257691563</v>
      </c>
      <c r="I32" s="29">
        <f t="shared" si="2"/>
        <v>14.340588988476322</v>
      </c>
    </row>
    <row r="33" spans="1:9" s="17" customFormat="1" ht="11.25">
      <c r="A33" s="23"/>
      <c r="B33" s="23" t="s">
        <v>14</v>
      </c>
      <c r="C33" s="49">
        <v>827</v>
      </c>
      <c r="D33" s="49">
        <v>444</v>
      </c>
      <c r="E33" s="49">
        <v>319</v>
      </c>
      <c r="F33" s="49">
        <v>373</v>
      </c>
      <c r="G33" s="29">
        <f t="shared" si="0"/>
        <v>-54.897218863361545</v>
      </c>
      <c r="H33" s="29">
        <f t="shared" si="1"/>
        <v>-15.990990990990994</v>
      </c>
      <c r="I33" s="29">
        <f t="shared" si="2"/>
        <v>16.927899686520377</v>
      </c>
    </row>
    <row r="34" spans="1:9" s="17" customFormat="1" ht="11.25">
      <c r="A34" s="23" t="s">
        <v>15</v>
      </c>
      <c r="B34" s="23"/>
      <c r="C34" s="48">
        <v>28569</v>
      </c>
      <c r="D34" s="48">
        <v>23006</v>
      </c>
      <c r="E34" s="48">
        <v>23545</v>
      </c>
      <c r="F34" s="48">
        <v>25197</v>
      </c>
      <c r="G34" s="29">
        <f t="shared" si="0"/>
        <v>-11.8030032552767</v>
      </c>
      <c r="H34" s="29">
        <f t="shared" si="1"/>
        <v>9.5236025384682232</v>
      </c>
      <c r="I34" s="29">
        <f t="shared" si="2"/>
        <v>7.0163516670205928</v>
      </c>
    </row>
    <row r="35" spans="1:9" s="17" customFormat="1" ht="11.25">
      <c r="A35" s="23"/>
      <c r="B35" s="23" t="s">
        <v>16</v>
      </c>
      <c r="C35" s="48">
        <v>27333</v>
      </c>
      <c r="D35" s="48">
        <v>22338</v>
      </c>
      <c r="E35" s="48">
        <v>23036</v>
      </c>
      <c r="F35" s="48">
        <v>24664</v>
      </c>
      <c r="G35" s="29">
        <f t="shared" si="0"/>
        <v>-9.7647532286979093</v>
      </c>
      <c r="H35" s="29">
        <f t="shared" si="1"/>
        <v>10.41274957471574</v>
      </c>
      <c r="I35" s="29">
        <f t="shared" si="2"/>
        <v>7.0671991665219647</v>
      </c>
    </row>
    <row r="36" spans="1:9" s="17" customFormat="1" ht="11.25">
      <c r="A36" s="23"/>
      <c r="B36" s="23" t="s">
        <v>17</v>
      </c>
      <c r="C36" s="48">
        <v>1236</v>
      </c>
      <c r="D36" s="49">
        <v>668</v>
      </c>
      <c r="E36" s="49">
        <v>509</v>
      </c>
      <c r="F36" s="49">
        <v>533</v>
      </c>
      <c r="G36" s="29">
        <f t="shared" si="0"/>
        <v>-56.877022653721674</v>
      </c>
      <c r="H36" s="29">
        <f t="shared" si="1"/>
        <v>-20.209580838323348</v>
      </c>
      <c r="I36" s="29">
        <f t="shared" si="2"/>
        <v>4.7151277013752546</v>
      </c>
    </row>
    <row r="37" spans="1:9" ht="15.75">
      <c r="A37" s="4"/>
      <c r="B37" s="4"/>
      <c r="C37" s="11"/>
      <c r="D37" s="5"/>
      <c r="E37" s="5"/>
      <c r="F37" s="5"/>
      <c r="G37" s="1"/>
      <c r="H37" s="1"/>
      <c r="I37" s="1"/>
    </row>
    <row r="38" spans="1:9" s="17" customFormat="1" ht="11.25">
      <c r="A38" s="36">
        <v>1</v>
      </c>
      <c r="B38" s="23" t="s">
        <v>18</v>
      </c>
      <c r="C38" s="23"/>
      <c r="D38" s="25"/>
      <c r="E38" s="25"/>
      <c r="G38" s="33"/>
      <c r="H38" s="30"/>
      <c r="I38" s="25"/>
    </row>
    <row r="39" spans="1:9" s="17" customFormat="1" ht="11.25">
      <c r="A39" s="36">
        <v>2</v>
      </c>
      <c r="B39" s="23" t="s">
        <v>24</v>
      </c>
      <c r="C39" s="23"/>
      <c r="D39" s="37"/>
      <c r="E39" s="37"/>
      <c r="G39" s="34"/>
      <c r="H39" s="35"/>
      <c r="I39" s="27"/>
    </row>
    <row r="40" spans="1:9" ht="15.75">
      <c r="A40" s="38"/>
      <c r="B40" s="39"/>
      <c r="C40" s="12"/>
      <c r="D40" s="12"/>
      <c r="F40" s="12"/>
      <c r="G40" s="12"/>
      <c r="H40" s="12"/>
      <c r="I40" s="11"/>
    </row>
    <row r="41" spans="1:9" ht="15.75">
      <c r="C41" s="6"/>
      <c r="D41" s="12"/>
      <c r="E41" s="6"/>
      <c r="F41" s="6"/>
      <c r="G41" s="12"/>
      <c r="H41" s="12"/>
    </row>
    <row r="42" spans="1:9" ht="15.75">
      <c r="C42" s="6"/>
      <c r="D42" s="12"/>
      <c r="E42" s="6"/>
      <c r="F42" s="6"/>
      <c r="H42" s="12"/>
    </row>
    <row r="43" spans="1:9" ht="15.75">
      <c r="C43" s="12"/>
      <c r="D43" s="13"/>
      <c r="E43" s="11"/>
      <c r="F43" s="11"/>
      <c r="H43" s="11"/>
    </row>
    <row r="44" spans="1:9" ht="15.75">
      <c r="C44" s="11"/>
      <c r="D44" s="13"/>
      <c r="E44" s="11"/>
      <c r="F44" s="11"/>
    </row>
    <row r="45" spans="1:9" ht="15.75">
      <c r="C45" s="11"/>
      <c r="D45" s="13"/>
      <c r="E45" s="12"/>
      <c r="F45" s="11"/>
    </row>
    <row r="46" spans="1:9" ht="15.75">
      <c r="C46" s="11"/>
      <c r="D46" s="12"/>
      <c r="E46" s="12"/>
      <c r="F46" s="11"/>
    </row>
    <row r="47" spans="1:9">
      <c r="C47" s="11"/>
      <c r="D47" s="11"/>
      <c r="E47" s="11"/>
      <c r="F47" s="11"/>
    </row>
  </sheetData>
  <mergeCells count="2">
    <mergeCell ref="A1:I1"/>
    <mergeCell ref="A2:I2"/>
  </mergeCells>
  <phoneticPr fontId="4" type="noConversion"/>
  <pageMargins left="0.49" right="0.32" top="1" bottom="1" header="0.5" footer="0.5"/>
  <pageSetup scale="6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December 2021 Caseload</vt:lpstr>
    </vt:vector>
  </TitlesOfParts>
  <Company>AO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GWC</dc:creator>
  <cp:lastModifiedBy>Janice Simms</cp:lastModifiedBy>
  <cp:lastPrinted>2019-11-15T17:15:57Z</cp:lastPrinted>
  <dcterms:created xsi:type="dcterms:W3CDTF">2003-02-11T14:55:13Z</dcterms:created>
  <dcterms:modified xsi:type="dcterms:W3CDTF">2022-06-15T13:34:55Z</dcterms:modified>
</cp:coreProperties>
</file>