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June\Jun 2020\"/>
    </mc:Choice>
  </mc:AlternateContent>
  <xr:revisionPtr revIDLastSave="0" documentId="13_ncr:1_{8A20C5BC-0BCF-42D4-AE89-52913D427668}" xr6:coauthVersionLast="44" xr6:coauthVersionMax="44" xr10:uidLastSave="{00000000-0000-0000-0000-000000000000}"/>
  <bookViews>
    <workbookView xWindow="20370" yWindow="-120" windowWidth="29040" windowHeight="15840" xr2:uid="{00000000-000D-0000-FFFF-FFFF00000000}"/>
  </bookViews>
  <sheets>
    <sheet name="March 201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<sst xmlns="http://schemas.openxmlformats.org/spreadsheetml/2006/main" count="38" uniqueCount="30">
  <si>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</si>
  <si>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</si>
  <si>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</si>
  <si>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</si>
  <si>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</si>
  <si>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</si>
  <si>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</si>
  <si>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</si>
  <si>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</si>
  <si>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</si>
  <si>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</si>
  <si>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</si>
  <si>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</si>
  <si>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</si>
  <si>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</si>
  <si>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</si>
  <si>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</si>
  <si>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</si>
  <si>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</si>
  <si>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</si>
  <si>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</si>
  <si>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</si>
  <si>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</si>
  <si>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</si>
  <si>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</si>
  <si>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2011</t>
  </si>
  <si>
    <t>Since 2016</t>
  </si>
  <si>
    <t>Since 2019</t>
  </si>
  <si>
    <t>Includes cases opened within the districts and cases transferred into the districts..</t>
  </si>
  <si>
    <t>12-Month Periods Ending June 30, 2011, 2016, 2019,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</si>
</sst>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4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0" fontId="8" fillId="2" borderId="0" xfId="0" applyFont="1" applyFill="1"/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8" fillId="3" borderId="0" xfId="0" applyFont="1" applyFill="1" applyBorder="1"/>
    <xf numFmtId="3" fontId="8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744855</xdr:colOff>
      <xdr:row>23</xdr:row>
      <xdr:rowOff>142875</xdr:rowOff>
    </xdr:from>
    <xdr:to>
      <xdr:col>5</xdr:col>
      <xdr:colOff>43022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14</xdr:col>
      <xdr:colOff>19049</xdr:colOff>
      <xdr:row>14</xdr:row>
      <xdr:rowOff>87632</xdr:rowOff>
    </xdr:from>
    <xdr:to>
      <xdr:col>14</xdr:col>
      <xdr:colOff>161925</xdr:colOff>
      <xdr:row>14</xdr:row>
      <xdr:rowOff>133351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 flipV="1">
          <a:off x="10334624" y="2545082"/>
          <a:ext cx="142876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32385</xdr:colOff>
      <xdr:row>13</xdr:row>
      <xdr:rowOff>106680</xdr:rowOff>
    </xdr:from>
    <xdr:to>
      <xdr:col>5</xdr:col>
      <xdr:colOff>107601</xdr:colOff>
      <xdr:row>14</xdr:row>
      <xdr:rowOff>76412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661535" y="2421255"/>
          <a:ext cx="75216" cy="112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935355</xdr:colOff>
      <xdr:row>29</xdr:row>
      <xdr:rowOff>133350</xdr:rowOff>
    </xdr:from>
    <xdr:to>
      <xdr:col>1</xdr:col>
      <xdr:colOff>1323975</xdr:colOff>
      <xdr:row>30</xdr:row>
      <xdr:rowOff>114300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60F948C2-360B-4B4A-921F-26797E9FD72E}"/>
            </a:ext>
          </a:extLst>
        </xdr:cNvPr>
        <xdr:cNvSpPr txBox="1">
          <a:spLocks noChangeArrowheads="1"/>
        </xdr:cNvSpPr>
      </xdr:nvSpPr>
      <xdr:spPr bwMode="auto">
        <a:xfrm>
          <a:off x="1192530" y="4962525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3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9525</xdr:colOff>
      <xdr:row>7</xdr:row>
      <xdr:rowOff>104775</xdr:rowOff>
    </xdr:from>
    <xdr:to>
      <xdr:col>3</xdr:col>
      <xdr:colOff>295275</xdr:colOff>
      <xdr:row>8</xdr:row>
      <xdr:rowOff>123825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C3ADEDF4-D2C6-4087-8912-8C27826F836B}"/>
            </a:ext>
          </a:extLst>
        </xdr:cNvPr>
        <xdr:cNvSpPr txBox="1">
          <a:spLocks noChangeArrowheads="1"/>
        </xdr:cNvSpPr>
      </xdr:nvSpPr>
      <xdr:spPr bwMode="auto">
        <a:xfrm>
          <a:off x="3209925" y="1504950"/>
          <a:ext cx="2857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7</xdr:row>
      <xdr:rowOff>85725</xdr:rowOff>
    </xdr:from>
    <xdr:to>
      <xdr:col>4</xdr:col>
      <xdr:colOff>285750</xdr:colOff>
      <xdr:row>8</xdr:row>
      <xdr:rowOff>76200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70D69C72-3164-4CD5-83F9-DEF70A5C1222}"/>
            </a:ext>
          </a:extLst>
        </xdr:cNvPr>
        <xdr:cNvSpPr txBox="1">
          <a:spLocks noChangeArrowheads="1"/>
        </xdr:cNvSpPr>
      </xdr:nvSpPr>
      <xdr:spPr bwMode="auto">
        <a:xfrm>
          <a:off x="3962400" y="1485900"/>
          <a:ext cx="2857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9524</xdr:colOff>
      <xdr:row>7</xdr:row>
      <xdr:rowOff>114300</xdr:rowOff>
    </xdr:from>
    <xdr:to>
      <xdr:col>5</xdr:col>
      <xdr:colOff>228599</xdr:colOff>
      <xdr:row>8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4A165B5F-C8C9-4A83-B10B-93669E6C319E}"/>
            </a:ext>
          </a:extLst>
        </xdr:cNvPr>
        <xdr:cNvSpPr txBox="1">
          <a:spLocks noChangeArrowheads="1"/>
        </xdr:cNvSpPr>
      </xdr:nvSpPr>
      <xdr:spPr bwMode="auto">
        <a:xfrm flipV="1">
          <a:off x="4638674" y="1514475"/>
          <a:ext cx="2190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9525</xdr:colOff>
      <xdr:row>13</xdr:row>
      <xdr:rowOff>104775</xdr:rowOff>
    </xdr:from>
    <xdr:to>
      <xdr:col>3</xdr:col>
      <xdr:colOff>266700</xdr:colOff>
      <xdr:row>14</xdr:row>
      <xdr:rowOff>76200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A969740-8457-43EE-BFAC-5C22B8E3CE12}"/>
            </a:ext>
          </a:extLst>
        </xdr:cNvPr>
        <xdr:cNvSpPr txBox="1">
          <a:spLocks noChangeArrowheads="1"/>
        </xdr:cNvSpPr>
      </xdr:nvSpPr>
      <xdr:spPr bwMode="auto">
        <a:xfrm>
          <a:off x="3209925" y="2419350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19050</xdr:colOff>
      <xdr:row>13</xdr:row>
      <xdr:rowOff>114300</xdr:rowOff>
    </xdr:from>
    <xdr:to>
      <xdr:col>4</xdr:col>
      <xdr:colOff>390525</xdr:colOff>
      <xdr:row>14</xdr:row>
      <xdr:rowOff>66675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51970502-68DC-444F-964F-A4A0A3454981}"/>
            </a:ext>
          </a:extLst>
        </xdr:cNvPr>
        <xdr:cNvSpPr txBox="1">
          <a:spLocks noChangeArrowheads="1"/>
        </xdr:cNvSpPr>
      </xdr:nvSpPr>
      <xdr:spPr bwMode="auto">
        <a:xfrm>
          <a:off x="3981450" y="2428875"/>
          <a:ext cx="371475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752474</xdr:colOff>
      <xdr:row>23</xdr:row>
      <xdr:rowOff>123824</xdr:rowOff>
    </xdr:from>
    <xdr:to>
      <xdr:col>4</xdr:col>
      <xdr:colOff>209549</xdr:colOff>
      <xdr:row>24</xdr:row>
      <xdr:rowOff>114300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5477CB7B-447D-4B4B-91E5-4504992CD01D}"/>
            </a:ext>
          </a:extLst>
        </xdr:cNvPr>
        <xdr:cNvSpPr txBox="1">
          <a:spLocks noChangeArrowheads="1"/>
        </xdr:cNvSpPr>
      </xdr:nvSpPr>
      <xdr:spPr bwMode="auto">
        <a:xfrm>
          <a:off x="3952874" y="3981449"/>
          <a:ext cx="219075" cy="1333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0</xdr:colOff>
      <xdr:row>23</xdr:row>
      <xdr:rowOff>114300</xdr:rowOff>
    </xdr:from>
    <xdr:to>
      <xdr:col>3</xdr:col>
      <xdr:colOff>276225</xdr:colOff>
      <xdr:row>24</xdr:row>
      <xdr:rowOff>123825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1AC19A7A-3DC6-4C7D-A4A5-D5CA27D94463}"/>
            </a:ext>
          </a:extLst>
        </xdr:cNvPr>
        <xdr:cNvSpPr txBox="1">
          <a:spLocks noChangeArrowheads="1"/>
        </xdr:cNvSpPr>
      </xdr:nvSpPr>
      <xdr:spPr bwMode="auto">
        <a:xfrm>
          <a:off x="3200400" y="3971925"/>
          <a:ext cx="2762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Y33" sqref="Y33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0.25" customHeight="1">
      <c r="A2" s="50" t="s">
        <v>29</v>
      </c>
      <c r="B2" s="50"/>
      <c r="C2" s="50"/>
      <c r="D2" s="50"/>
      <c r="E2" s="50"/>
      <c r="F2" s="50"/>
      <c r="G2" s="50"/>
      <c r="H2" s="50"/>
      <c r="I2" s="50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2011</v>
      </c>
      <c r="D5" s="22">
        <v>2016</v>
      </c>
      <c r="E5" s="22">
        <v>2019</v>
      </c>
      <c r="F5" s="22">
        <v>2020</v>
      </c>
      <c r="G5" s="22" t="s">
        <v>25</v>
      </c>
      <c r="H5" s="22" t="s">
        <v>26</v>
      </c>
      <c r="I5" s="22" t="s">
        <v>27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55353</v>
      </c>
      <c r="D7" s="29">
        <v>60099</v>
      </c>
      <c r="E7" s="28">
        <v>47783</v>
      </c>
      <c r="F7" s="28">
        <v>49044</v>
      </c>
      <c r="G7" s="30">
        <f>((F7/C7)-1)*100</f>
        <v>-11.397756219175115</v>
      </c>
      <c r="H7" s="30">
        <f>((F7/D7)-1)*100</f>
        <v>-18.394648829431436</v>
      </c>
      <c r="I7" s="30">
        <f>((F7/E7)-1)*100</f>
        <v>2.6390138752275805</v>
      </c>
    </row>
    <row r="8" spans="1:9" s="32" customFormat="1" ht="11.25">
      <c r="A8" s="44"/>
      <c r="B8" s="44" t="s">
        <v>4</v>
      </c>
      <c r="C8" s="45">
        <v>58146</v>
      </c>
      <c r="D8" s="46">
        <v>56244</v>
      </c>
      <c r="E8" s="45">
        <v>47832</v>
      </c>
      <c r="F8" s="45">
        <v>48514</v>
      </c>
      <c r="G8" s="47">
        <f>((F8/C8)-1)*100</f>
        <v>-16.565197949987965</v>
      </c>
      <c r="H8" s="47">
        <f>((F8/D8)-1)*100</f>
        <v>-13.743688215631888</v>
      </c>
      <c r="I8" s="47">
        <f>((F8/E8)-1)*100</f>
        <v>1.4258237163405241</v>
      </c>
    </row>
    <row r="9" spans="1:9" s="18" customFormat="1" ht="11.25">
      <c r="A9" s="24"/>
      <c r="B9" s="24" t="s">
        <v>5</v>
      </c>
      <c r="C9" s="28">
        <v>44051</v>
      </c>
      <c r="D9" s="31">
        <v>44739</v>
      </c>
      <c r="E9" s="28">
        <v>38433</v>
      </c>
      <c r="F9" s="28">
        <v>38963</v>
      </c>
      <c r="G9" s="30">
        <f>((F9/C9)-1)*100</f>
        <v>-11.550248575514743</v>
      </c>
      <c r="H9" s="30">
        <f>((F9/D9)-1)*100</f>
        <v>-12.910436084847676</v>
      </c>
      <c r="I9" s="30">
        <f>((F9/E9)-1)*100</f>
        <v>1.3790232352405507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3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3"/>
      <c r="H12" s="30"/>
      <c r="I12" s="30"/>
    </row>
    <row r="13" spans="1:9" s="18" customFormat="1" ht="11.25">
      <c r="A13" s="24"/>
      <c r="B13" s="24" t="s">
        <v>3</v>
      </c>
      <c r="C13" s="28">
        <v>289630</v>
      </c>
      <c r="D13" s="28">
        <v>290430</v>
      </c>
      <c r="E13" s="28">
        <v>293520</v>
      </c>
      <c r="F13" s="28">
        <v>421082</v>
      </c>
      <c r="G13" s="30">
        <f>((F13/C13)-1)*100</f>
        <v>45.386182370610783</v>
      </c>
      <c r="H13" s="30">
        <f>((F13/D13)-1)*100</f>
        <v>44.98571084254381</v>
      </c>
      <c r="I13" s="30">
        <f>((F13/E13)-1)*100</f>
        <v>43.459389479422185</v>
      </c>
    </row>
    <row r="14" spans="1:9" s="18" customFormat="1" ht="11.25">
      <c r="A14" s="24"/>
      <c r="B14" s="24" t="s">
        <v>4</v>
      </c>
      <c r="C14" s="28">
        <v>301773</v>
      </c>
      <c r="D14" s="28">
        <v>258894</v>
      </c>
      <c r="E14" s="28">
        <v>325920</v>
      </c>
      <c r="F14" s="28">
        <v>281742</v>
      </c>
      <c r="G14" s="30">
        <f>((F14/C14)-1)*100</f>
        <v>-6.6377707747213961</v>
      </c>
      <c r="H14" s="30">
        <f>((F14/D14)-1)*100</f>
        <v>8.8252334932443333</v>
      </c>
      <c r="I14" s="30">
        <f>((F14/E14)-1)*100</f>
        <v>-13.554860088365238</v>
      </c>
    </row>
    <row r="15" spans="1:9" s="18" customFormat="1" ht="11.25">
      <c r="A15" s="24"/>
      <c r="B15" s="24" t="s">
        <v>5</v>
      </c>
      <c r="C15" s="28">
        <v>275068</v>
      </c>
      <c r="D15" s="28">
        <v>371756</v>
      </c>
      <c r="E15" s="34">
        <v>363532</v>
      </c>
      <c r="F15" s="28">
        <v>502872</v>
      </c>
      <c r="G15" s="30">
        <f>((F15/C15)-1)*100</f>
        <v>82.817339712362028</v>
      </c>
      <c r="H15" s="30">
        <f>((F15/D15)-1)*100</f>
        <v>35.269370232087716</v>
      </c>
      <c r="I15" s="30">
        <f>((F15/E15)-1)*100</f>
        <v>38.329500566662624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3"/>
      <c r="H17" s="30"/>
      <c r="I17" s="30"/>
    </row>
    <row r="18" spans="1:9" s="18" customFormat="1" ht="11.25">
      <c r="A18" s="24"/>
      <c r="B18" s="24" t="s">
        <v>22</v>
      </c>
      <c r="C18" s="28">
        <v>102605</v>
      </c>
      <c r="D18" s="29">
        <v>79968</v>
      </c>
      <c r="E18" s="28">
        <v>90411</v>
      </c>
      <c r="F18" s="28">
        <v>79122</v>
      </c>
      <c r="G18" s="30">
        <f>((F18/C18)-1)*100</f>
        <v>-22.886798888943037</v>
      </c>
      <c r="H18" s="30">
        <f>((F18/D18)-1)*100</f>
        <v>-1.0579231692677049</v>
      </c>
      <c r="I18" s="30">
        <f>((F18/E18)-1)*100</f>
        <v>-12.486312506221587</v>
      </c>
    </row>
    <row r="19" spans="1:9" s="18" customFormat="1" ht="11.25">
      <c r="A19" s="24"/>
      <c r="B19" s="24" t="s">
        <v>24</v>
      </c>
      <c r="C19" s="28">
        <v>99779</v>
      </c>
      <c r="D19" s="29">
        <v>78715</v>
      </c>
      <c r="E19" s="28">
        <v>82615</v>
      </c>
      <c r="F19" s="28">
        <v>80130</v>
      </c>
      <c r="G19" s="30">
        <f>((F19/C19)-1)*100</f>
        <v>-19.692520470239227</v>
      </c>
      <c r="H19" s="30">
        <f>((F19/D19)-1)*100</f>
        <v>1.7976243409769443</v>
      </c>
      <c r="I19" s="30">
        <f>((F19/E19)-1)*100</f>
        <v>-3.0079283423107173</v>
      </c>
    </row>
    <row r="20" spans="1:9" s="18" customFormat="1" ht="11.25">
      <c r="A20" s="24"/>
      <c r="B20" s="24" t="s">
        <v>21</v>
      </c>
      <c r="C20" s="35">
        <v>112715</v>
      </c>
      <c r="D20" s="35">
        <v>99073</v>
      </c>
      <c r="E20" s="28">
        <v>112947</v>
      </c>
      <c r="F20" s="28">
        <v>110980</v>
      </c>
      <c r="G20" s="30">
        <f>((F20/C20)-1)*100</f>
        <v>-1.5392804861819598</v>
      </c>
      <c r="H20" s="30">
        <f>((F20/D20)-1)*100</f>
        <v>12.018410666882007</v>
      </c>
      <c r="I20" s="30">
        <f>((F20/E20)-1)*100</f>
        <v>-1.7415247859615568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3"/>
      <c r="H22" s="30"/>
      <c r="I22" s="30"/>
    </row>
    <row r="23" spans="1:9" s="18" customFormat="1" ht="11.25">
      <c r="A23" s="24"/>
      <c r="B23" s="24" t="s">
        <v>3</v>
      </c>
      <c r="C23" s="29">
        <v>1529560</v>
      </c>
      <c r="D23" s="31">
        <v>819159</v>
      </c>
      <c r="E23" s="28">
        <v>773361</v>
      </c>
      <c r="F23" s="28">
        <v>682363</v>
      </c>
      <c r="G23" s="30">
        <f>((F23/C23)-1)*100</f>
        <v>-55.388281597322099</v>
      </c>
      <c r="H23" s="30">
        <f>((F23/D23)-1)*100</f>
        <v>-16.699566262471631</v>
      </c>
      <c r="I23" s="30">
        <f>((F23/E23)-1)*100</f>
        <v>-11.766561799728715</v>
      </c>
    </row>
    <row r="24" spans="1:9" s="18" customFormat="1" ht="11.25">
      <c r="A24" s="24"/>
      <c r="B24" s="24" t="s">
        <v>4</v>
      </c>
      <c r="C24" s="29">
        <v>1486950</v>
      </c>
      <c r="D24" s="31">
        <v>931085</v>
      </c>
      <c r="E24" s="28">
        <v>791523</v>
      </c>
      <c r="F24" s="28">
        <v>760297</v>
      </c>
      <c r="G24" s="30">
        <f>((F24/C24)-1)*100</f>
        <v>-48.868690944550927</v>
      </c>
      <c r="H24" s="30">
        <f>((F24/D24)-1)*100</f>
        <v>-18.342901024074067</v>
      </c>
      <c r="I24" s="30">
        <f>((F24/E24)-1)*100</f>
        <v>-3.945052765364998</v>
      </c>
    </row>
    <row r="25" spans="1:9" s="18" customFormat="1" ht="11.25">
      <c r="A25" s="24"/>
      <c r="B25" s="24" t="s">
        <v>5</v>
      </c>
      <c r="C25" s="29">
        <v>1704548</v>
      </c>
      <c r="D25" s="31">
        <v>1194843</v>
      </c>
      <c r="E25" s="28">
        <v>1032572</v>
      </c>
      <c r="F25" s="28">
        <v>954591</v>
      </c>
      <c r="G25" s="30">
        <f>((F25/C25)-1)*100</f>
        <v>-43.997411630531971</v>
      </c>
      <c r="H25" s="30">
        <f>((F25/D25)-1)*100</f>
        <v>-20.10741160135683</v>
      </c>
      <c r="I25" s="30">
        <f>((F25/E25)-1)*100</f>
        <v>-7.5521125887589413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3"/>
      <c r="H27" s="30"/>
      <c r="I27" s="30"/>
    </row>
    <row r="28" spans="1:9" s="18" customFormat="1" ht="11.25">
      <c r="A28" s="24"/>
      <c r="B28" s="24" t="s">
        <v>10</v>
      </c>
      <c r="C28" s="29">
        <v>129319</v>
      </c>
      <c r="D28" s="36">
        <v>137882</v>
      </c>
      <c r="E28" s="28">
        <v>128649</v>
      </c>
      <c r="F28" s="28">
        <v>127680</v>
      </c>
      <c r="G28" s="30">
        <f>((F28/C28)-1)*100</f>
        <v>-1.2674085014576342</v>
      </c>
      <c r="H28" s="30">
        <f>((F28/D28)-1)*100</f>
        <v>-7.3990803730726302</v>
      </c>
      <c r="I28" s="30">
        <f>((F28/E28)-1)*100</f>
        <v>-0.75321222862206882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3"/>
      <c r="H30" s="30"/>
      <c r="I30" s="30"/>
    </row>
    <row r="31" spans="1:9" s="18" customFormat="1" ht="11.25">
      <c r="A31" s="24" t="s">
        <v>12</v>
      </c>
      <c r="B31" s="24"/>
      <c r="C31" s="37">
        <v>113120</v>
      </c>
      <c r="D31" s="34">
        <v>93220</v>
      </c>
      <c r="E31" s="31">
        <v>106019</v>
      </c>
      <c r="F31" s="31">
        <v>90069</v>
      </c>
      <c r="G31" s="30">
        <f>((F31/C31)-1)*100</f>
        <v>-20.377475247524757</v>
      </c>
      <c r="H31" s="30">
        <f t="shared" ref="H31:H36" si="0">((F31/D31)-1)*100</f>
        <v>-3.3801759279124655</v>
      </c>
      <c r="I31" s="30">
        <f t="shared" ref="I31:I36" si="1">((F31/E31)-1)*100</f>
        <v>-15.044473160471238</v>
      </c>
    </row>
    <row r="32" spans="1:9" s="18" customFormat="1" ht="11.25">
      <c r="A32" s="24"/>
      <c r="B32" s="24" t="s">
        <v>13</v>
      </c>
      <c r="C32" s="38">
        <v>112181</v>
      </c>
      <c r="D32" s="34">
        <v>92599</v>
      </c>
      <c r="E32" s="39">
        <v>105579</v>
      </c>
      <c r="F32" s="39">
        <v>89685</v>
      </c>
      <c r="G32" s="30">
        <f>((F32/C32)-1)*100</f>
        <v>-20.053306709692375</v>
      </c>
      <c r="H32" s="30">
        <f t="shared" si="0"/>
        <v>-3.1469022343653785</v>
      </c>
      <c r="I32" s="30">
        <f t="shared" si="1"/>
        <v>-15.0541300826869</v>
      </c>
    </row>
    <row r="33" spans="1:9" s="18" customFormat="1" ht="11.25">
      <c r="A33" s="24"/>
      <c r="B33" s="24" t="s">
        <v>14</v>
      </c>
      <c r="C33" s="28">
        <v>939</v>
      </c>
      <c r="D33" s="34">
        <v>621</v>
      </c>
      <c r="E33" s="39">
        <v>440</v>
      </c>
      <c r="F33" s="39">
        <v>384</v>
      </c>
      <c r="G33" s="30">
        <f>((F33/C33)-1)*100</f>
        <v>-59.105431309904155</v>
      </c>
      <c r="H33" s="30">
        <f t="shared" si="0"/>
        <v>-38.164251207729471</v>
      </c>
      <c r="I33" s="30">
        <f t="shared" si="1"/>
        <v>-12.727272727272732</v>
      </c>
    </row>
    <row r="34" spans="1:9" s="18" customFormat="1" ht="11.25">
      <c r="A34" s="24" t="s">
        <v>15</v>
      </c>
      <c r="B34" s="24"/>
      <c r="C34" s="28">
        <v>30265</v>
      </c>
      <c r="D34" s="31">
        <v>24027</v>
      </c>
      <c r="E34" s="40">
        <v>25392</v>
      </c>
      <c r="F34" s="40">
        <v>23357</v>
      </c>
      <c r="G34" s="30">
        <f t="shared" ref="G34:G36" si="2">((F34/C34)-1)*100</f>
        <v>-22.825045432017177</v>
      </c>
      <c r="H34" s="30">
        <f t="shared" si="0"/>
        <v>-2.7885295708994007</v>
      </c>
      <c r="I34" s="30">
        <f t="shared" si="1"/>
        <v>-8.0143352236925036</v>
      </c>
    </row>
    <row r="35" spans="1:9" s="18" customFormat="1" ht="11.25">
      <c r="A35" s="24"/>
      <c r="B35" s="24" t="s">
        <v>16</v>
      </c>
      <c r="C35" s="37">
        <v>28903</v>
      </c>
      <c r="D35" s="28">
        <v>23141</v>
      </c>
      <c r="E35" s="40">
        <v>24738</v>
      </c>
      <c r="F35" s="41">
        <v>22779</v>
      </c>
      <c r="G35" s="30">
        <f t="shared" si="2"/>
        <v>-21.188111960696119</v>
      </c>
      <c r="H35" s="30">
        <f t="shared" si="0"/>
        <v>-1.5643230629618476</v>
      </c>
      <c r="I35" s="30">
        <f t="shared" si="1"/>
        <v>-7.9189910259519714</v>
      </c>
    </row>
    <row r="36" spans="1:9" s="18" customFormat="1" ht="11.25">
      <c r="A36" s="24"/>
      <c r="B36" s="24" t="s">
        <v>17</v>
      </c>
      <c r="C36" s="37">
        <v>1362</v>
      </c>
      <c r="D36" s="38">
        <v>886</v>
      </c>
      <c r="E36" s="40">
        <v>654</v>
      </c>
      <c r="F36" s="40">
        <v>578</v>
      </c>
      <c r="G36" s="30">
        <f t="shared" si="2"/>
        <v>-57.562408223201174</v>
      </c>
      <c r="H36" s="30">
        <f t="shared" si="0"/>
        <v>-34.762979683972915</v>
      </c>
      <c r="I36" s="30">
        <f t="shared" si="1"/>
        <v>-11.620795107033643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2">
        <v>1</v>
      </c>
      <c r="B38" s="24" t="s">
        <v>18</v>
      </c>
      <c r="C38" s="24"/>
      <c r="D38" s="26"/>
      <c r="E38" s="26"/>
      <c r="G38" s="37"/>
      <c r="H38" s="31"/>
      <c r="I38" s="26"/>
    </row>
    <row r="39" spans="1:9" s="18" customFormat="1" ht="11.25">
      <c r="A39" s="42">
        <v>2</v>
      </c>
      <c r="B39" s="24" t="s">
        <v>20</v>
      </c>
      <c r="C39" s="24"/>
      <c r="D39" s="43"/>
      <c r="E39" s="43"/>
      <c r="G39" s="38"/>
      <c r="H39" s="40"/>
      <c r="I39" s="28"/>
    </row>
    <row r="40" spans="1:9" ht="15.75">
      <c r="A40" s="48">
        <v>3</v>
      </c>
      <c r="B40" s="49" t="s">
        <v>28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48">
        <v>3</v>
      </c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2020-08-14T18:01:18Z</dcterms:modified>
</cp:coreProperties>
</file>