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40008_{637EAD2E-F0A4-47FD-9580-D4512B96C6C6}" xr6:coauthVersionLast="31" xr6:coauthVersionMax="31" xr10:uidLastSave="{00000000-0000-0000-0000-000000000000}"/>
  <bookViews>
    <workbookView xWindow="360" yWindow="135" windowWidth="11280" windowHeight="5970"/>
  </bookViews>
  <sheets>
    <sheet name="March 2015 Caseload" sheetId="1" r:id="rId1"/>
  </sheets>
  <calcPr calcId="179017"/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<sst xmlns="http://schemas.openxmlformats.org/spreadsheetml/2006/main" count="37" uniqueCount="29">
  <si>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</si>
  <si>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</si>
  <si>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</si>
  <si>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</si>
  <si>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</si>
  <si>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</si>
  <si>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</si>
  <si>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</si>
  <si>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</si>
  <si>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</si>
  <si>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</si>
  <si>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</si>
  <si>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</si>
  <si>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</si>
  <si>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</si>
  <si>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</si>
  <si>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</si>
  <si>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</si>
  <si>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</si>
  <si>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</si>
  <si>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</si>
  <si>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</si>
  <si>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</si>
  <si>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</si>
  <si>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12-Month Periods Ending June 30, 2009, 2014, 2017, and 2018</t>
  </si>
  <si>
    <t>Since 2009</t>
  </si>
  <si>
    <t>Since 2014</t>
  </si>
  <si>
    <t>Since 2017</t>
  </si>
  <si>
    <r>
      <t xml:space="preserve">U.S. Courts of Appeals </t>
    </r>
    <r>
      <rPr>
        <b/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</si>
</sst>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70" formatCode="_(* #,##0_);_(* \(#,##0\);_(* &quot;-&quot;??_);_(@_)"/>
  </numFmts>
  <fonts count="11">
    <font>
      <sz val="10"/>
      <name val="CG Times"/>
    </font>
    <font>
      <sz val="10"/>
      <name val="CG Times"/>
    </font>
    <font>
      <sz val="8"/>
      <name val="CG Times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/>
    <xf numFmtId="164" fontId="5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0" xfId="0" applyNumberFormat="1" applyFont="1" applyFill="1" applyBorder="1"/>
    <xf numFmtId="3" fontId="7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vertical="top"/>
    </xf>
    <xf numFmtId="0" fontId="5" fillId="0" borderId="0" xfId="0" applyFont="1" applyFill="1" applyBorder="1"/>
    <xf numFmtId="170" fontId="4" fillId="0" borderId="0" xfId="1" applyNumberFormat="1" applyFont="1"/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615315</xdr:colOff>
      <xdr:row>23</xdr:row>
      <xdr:rowOff>142875</xdr:rowOff>
    </xdr:from>
    <xdr:to>
      <xdr:col>5</xdr:col>
      <xdr:colOff>34425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3D48A47F-7644-4E2C-95EC-C9A2F790C836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1135380</xdr:colOff>
      <xdr:row>5</xdr:row>
      <xdr:rowOff>19050</xdr:rowOff>
    </xdr:from>
    <xdr:to>
      <xdr:col>1</xdr:col>
      <xdr:colOff>1263105</xdr:colOff>
      <xdr:row>5</xdr:row>
      <xdr:rowOff>121156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D12F6C5-325E-4BEE-9DE4-6EDB103CA2AA}"/>
            </a:ext>
          </a:extLst>
        </xdr:cNvPr>
        <xdr:cNvSpPr txBox="1">
          <a:spLocks noChangeArrowheads="1"/>
        </xdr:cNvSpPr>
      </xdr:nvSpPr>
      <xdr:spPr bwMode="auto">
        <a:xfrm>
          <a:off x="1390650" y="1171575"/>
          <a:ext cx="12382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8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</xdr:txBody>
    </xdr:sp>
    <xdr:clientData/>
  </xdr:twoCellAnchor>
  <xdr:twoCellAnchor>
    <xdr:from>
      <xdr:col>4</xdr:col>
      <xdr:colOff>649605</xdr:colOff>
      <xdr:row>7</xdr:row>
      <xdr:rowOff>152400</xdr:rowOff>
    </xdr:from>
    <xdr:to>
      <xdr:col>5</xdr:col>
      <xdr:colOff>68580</xdr:colOff>
      <xdr:row>8</xdr:row>
      <xdr:rowOff>85725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738DF340-2C1C-4729-8601-7DCC69E561A1}"/>
            </a:ext>
          </a:extLst>
        </xdr:cNvPr>
        <xdr:cNvSpPr txBox="1">
          <a:spLocks noChangeArrowheads="1"/>
        </xdr:cNvSpPr>
      </xdr:nvSpPr>
      <xdr:spPr bwMode="auto">
        <a:xfrm>
          <a:off x="4448175" y="1762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13</xdr:row>
      <xdr:rowOff>163830</xdr:rowOff>
    </xdr:from>
    <xdr:to>
      <xdr:col>5</xdr:col>
      <xdr:colOff>64591</xdr:colOff>
      <xdr:row>14</xdr:row>
      <xdr:rowOff>114512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C6A4489C-CA24-435B-BA2D-770163873F3F}"/>
            </a:ext>
          </a:extLst>
        </xdr:cNvPr>
        <xdr:cNvSpPr txBox="1">
          <a:spLocks noChangeArrowheads="1"/>
        </xdr:cNvSpPr>
      </xdr:nvSpPr>
      <xdr:spPr bwMode="auto">
        <a:xfrm>
          <a:off x="4438650" y="2981325"/>
          <a:ext cx="1047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39</xdr:row>
      <xdr:rowOff>28575</xdr:rowOff>
    </xdr:from>
    <xdr:to>
      <xdr:col>5</xdr:col>
      <xdr:colOff>70979</xdr:colOff>
      <xdr:row>39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F311EB0A-001C-413C-8794-58F9089ADBF9}"/>
            </a:ext>
          </a:extLst>
        </xdr:cNvPr>
        <xdr:cNvSpPr txBox="1">
          <a:spLocks noChangeArrowheads="1"/>
        </xdr:cNvSpPr>
      </xdr:nvSpPr>
      <xdr:spPr bwMode="auto">
        <a:xfrm>
          <a:off x="4438650" y="8239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542925</xdr:colOff>
      <xdr:row>41</xdr:row>
      <xdr:rowOff>76200</xdr:rowOff>
    </xdr:from>
    <xdr:to>
      <xdr:col>5</xdr:col>
      <xdr:colOff>633317</xdr:colOff>
      <xdr:row>42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245E45E1-623E-4639-90E3-58B310CFB774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386715</xdr:colOff>
      <xdr:row>41</xdr:row>
      <xdr:rowOff>28575</xdr:rowOff>
    </xdr:from>
    <xdr:to>
      <xdr:col>6</xdr:col>
      <xdr:colOff>476012</xdr:colOff>
      <xdr:row>41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CF17BF6A-C7FA-4D66-9191-5C30F3A39F6A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327660</xdr:colOff>
      <xdr:row>26</xdr:row>
      <xdr:rowOff>13335</xdr:rowOff>
    </xdr:from>
    <xdr:to>
      <xdr:col>5</xdr:col>
      <xdr:colOff>421588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C25E7067-3BF5-44A5-8601-0DF55A21942E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104105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5B765CF0-682F-452D-83D5-FCEC9BBD62B9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274320</xdr:colOff>
      <xdr:row>15</xdr:row>
      <xdr:rowOff>160020</xdr:rowOff>
    </xdr:from>
    <xdr:to>
      <xdr:col>4</xdr:col>
      <xdr:colOff>410448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3944B049-8439-471E-8451-94F46D3E986E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335280</xdr:colOff>
      <xdr:row>26</xdr:row>
      <xdr:rowOff>13335</xdr:rowOff>
    </xdr:from>
    <xdr:to>
      <xdr:col>4</xdr:col>
      <xdr:colOff>420669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2900C991-6206-4698-9D58-F4C067648C6C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333375</xdr:colOff>
      <xdr:row>19</xdr:row>
      <xdr:rowOff>190500</xdr:rowOff>
    </xdr:from>
    <xdr:to>
      <xdr:col>6</xdr:col>
      <xdr:colOff>542925</xdr:colOff>
      <xdr:row>20</xdr:row>
      <xdr:rowOff>0</xdr:rowOff>
    </xdr:to>
    <xdr:sp macro="" textlink="">
      <xdr:nvSpPr>
        <xdr:cNvPr id="3477" name="Text Box 16">
          <a:extLst>
            <a:ext uri="{FF2B5EF4-FFF2-40B4-BE49-F238E27FC236}">
              <a16:creationId xmlns:a16="http://schemas.microsoft.com/office/drawing/2014/main" id="{DE7E1173-7698-49FB-9F38-8C8ED263CF49}"/>
            </a:ext>
          </a:extLst>
        </xdr:cNvPr>
        <xdr:cNvSpPr txBox="1">
          <a:spLocks noChangeArrowheads="1"/>
        </xdr:cNvSpPr>
      </xdr:nvSpPr>
      <xdr:spPr bwMode="auto">
        <a:xfrm>
          <a:off x="4867275" y="4200525"/>
          <a:ext cx="9144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8</xdr:row>
      <xdr:rowOff>38100</xdr:rowOff>
    </xdr:from>
    <xdr:to>
      <xdr:col>10</xdr:col>
      <xdr:colOff>171450</xdr:colOff>
      <xdr:row>8</xdr:row>
      <xdr:rowOff>171450</xdr:rowOff>
    </xdr:to>
    <xdr:sp macro="" textlink="">
      <xdr:nvSpPr>
        <xdr:cNvPr id="3478" name="Text Box 10">
          <a:extLst>
            <a:ext uri="{FF2B5EF4-FFF2-40B4-BE49-F238E27FC236}">
              <a16:creationId xmlns:a16="http://schemas.microsoft.com/office/drawing/2014/main" id="{7E53D28D-7446-4B60-A43C-1E1F9C62B2B8}"/>
            </a:ext>
          </a:extLst>
        </xdr:cNvPr>
        <xdr:cNvSpPr txBox="1">
          <a:spLocks noChangeArrowheads="1"/>
        </xdr:cNvSpPr>
      </xdr:nvSpPr>
      <xdr:spPr bwMode="auto">
        <a:xfrm>
          <a:off x="8134350" y="1847850"/>
          <a:ext cx="95250" cy="133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447675</xdr:colOff>
      <xdr:row>12</xdr:row>
      <xdr:rowOff>152401</xdr:rowOff>
    </xdr:from>
    <xdr:to>
      <xdr:col>13</xdr:col>
      <xdr:colOff>523875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DE433A5D-6913-4EBF-89E3-3ABC6C0674DB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E6384E4D-CA42-439E-97E5-E0515F41ABFE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171450</xdr:colOff>
      <xdr:row>8</xdr:row>
      <xdr:rowOff>131442</xdr:rowOff>
    </xdr:from>
    <xdr:to>
      <xdr:col>11</xdr:col>
      <xdr:colOff>495300</xdr:colOff>
      <xdr:row>9</xdr:row>
      <xdr:rowOff>123824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D9DD4CD2-CA19-45A4-AFCC-D07F6769740A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4CEC7A32-C4F1-467F-BA5D-4E16D5F7FDD6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333375</xdr:colOff>
      <xdr:row>19</xdr:row>
      <xdr:rowOff>190500</xdr:rowOff>
    </xdr:from>
    <xdr:to>
      <xdr:col>5</xdr:col>
      <xdr:colOff>542925</xdr:colOff>
      <xdr:row>20</xdr:row>
      <xdr:rowOff>0</xdr:rowOff>
    </xdr:to>
    <xdr:sp macro="" textlink="">
      <xdr:nvSpPr>
        <xdr:cNvPr id="3483" name="Text Box 16">
          <a:extLst>
            <a:ext uri="{FF2B5EF4-FFF2-40B4-BE49-F238E27FC236}">
              <a16:creationId xmlns:a16="http://schemas.microsoft.com/office/drawing/2014/main" id="{4F965BCD-487F-4B4E-B531-E710E5759ECF}"/>
            </a:ext>
          </a:extLst>
        </xdr:cNvPr>
        <xdr:cNvSpPr txBox="1">
          <a:spLocks noChangeArrowheads="1"/>
        </xdr:cNvSpPr>
      </xdr:nvSpPr>
      <xdr:spPr bwMode="auto">
        <a:xfrm>
          <a:off x="4200525" y="4200525"/>
          <a:ext cx="8763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J11" sqref="J11"/>
    </sheetView>
  </sheetViews>
  <sheetFormatPr defaultRowHeight="12"/>
  <cols>
    <col min="1" max="1" width="4.5" style="1" customWidth="1"/>
    <col min="2" max="2" width="36.5" style="1" customWidth="1"/>
    <col min="3" max="3" width="15" style="1" bestFit="1" customWidth="1"/>
    <col min="4" max="4" width="13.33203125" style="1" bestFit="1" customWidth="1"/>
    <col min="5" max="5" width="11.6640625" style="1" customWidth="1"/>
    <col min="6" max="6" width="12.33203125" style="1" customWidth="1"/>
    <col min="7" max="9" width="13.5" style="1" bestFit="1" customWidth="1"/>
    <col min="10" max="16384" width="9.33203125" style="1"/>
  </cols>
  <sheetData>
    <row r="1" spans="1:9" ht="20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20.25" customHeight="1">
      <c r="A2" s="32" t="s">
        <v>24</v>
      </c>
      <c r="B2" s="32"/>
      <c r="C2" s="32"/>
      <c r="D2" s="32"/>
      <c r="E2" s="32"/>
      <c r="F2" s="32"/>
      <c r="G2" s="32"/>
      <c r="H2" s="32"/>
      <c r="I2" s="32"/>
    </row>
    <row r="3" spans="1:9">
      <c r="A3" s="2"/>
      <c r="B3" s="2"/>
      <c r="C3" s="2"/>
      <c r="D3" s="3"/>
      <c r="E3" s="3"/>
      <c r="F3" s="3"/>
      <c r="G3" s="3"/>
      <c r="H3" s="3"/>
      <c r="I3" s="3"/>
    </row>
    <row r="4" spans="1:9">
      <c r="A4" s="4"/>
      <c r="B4" s="4"/>
      <c r="C4" s="4"/>
      <c r="D4" s="5"/>
      <c r="E4" s="5"/>
      <c r="F4" s="5"/>
      <c r="G4" s="6" t="s">
        <v>22</v>
      </c>
      <c r="H4" s="6" t="s">
        <v>22</v>
      </c>
      <c r="I4" s="6" t="s">
        <v>22</v>
      </c>
    </row>
    <row r="5" spans="1:9">
      <c r="A5" s="7" t="s">
        <v>1</v>
      </c>
      <c r="B5" s="8"/>
      <c r="C5" s="9">
        <v>2009</v>
      </c>
      <c r="D5" s="10">
        <v>2014</v>
      </c>
      <c r="E5" s="10">
        <v>2017</v>
      </c>
      <c r="F5" s="10">
        <v>2018</v>
      </c>
      <c r="G5" s="10" t="s">
        <v>25</v>
      </c>
      <c r="H5" s="10" t="s">
        <v>26</v>
      </c>
      <c r="I5" s="10" t="s">
        <v>27</v>
      </c>
    </row>
    <row r="6" spans="1:9" ht="20.25" customHeight="1">
      <c r="A6" s="11" t="s">
        <v>28</v>
      </c>
      <c r="B6" s="12"/>
      <c r="C6" s="12"/>
      <c r="D6" s="13"/>
      <c r="E6" s="13"/>
      <c r="F6" s="13"/>
      <c r="G6" s="13"/>
      <c r="H6" s="14"/>
      <c r="I6" s="15"/>
    </row>
    <row r="7" spans="1:9">
      <c r="A7" s="12"/>
      <c r="B7" s="12" t="s">
        <v>2</v>
      </c>
      <c r="C7" s="16">
        <v>59399</v>
      </c>
      <c r="D7" s="17">
        <v>55260</v>
      </c>
      <c r="E7" s="16">
        <v>52028</v>
      </c>
      <c r="F7" s="16">
        <v>49220</v>
      </c>
      <c r="G7" s="18">
        <f>((F7/C7)-1)*100</f>
        <v>-17.136652132190775</v>
      </c>
      <c r="H7" s="18">
        <f>((F7/D7)-1)*100</f>
        <v>-10.930148389431782</v>
      </c>
      <c r="I7" s="18">
        <f>((F7/E7)-1)*100</f>
        <v>-5.3970938725301787</v>
      </c>
    </row>
    <row r="8" spans="1:9">
      <c r="A8" s="12"/>
      <c r="B8" s="12" t="s">
        <v>3</v>
      </c>
      <c r="C8" s="16">
        <v>60144</v>
      </c>
      <c r="D8" s="19">
        <v>55803</v>
      </c>
      <c r="E8" s="16">
        <v>56709</v>
      </c>
      <c r="F8" s="16">
        <v>50804</v>
      </c>
      <c r="G8" s="18">
        <f>((F8/C8)-1)*100</f>
        <v>-15.529396115988291</v>
      </c>
      <c r="H8" s="18">
        <f>((F8/D8)-1)*100</f>
        <v>-8.9582997329892606</v>
      </c>
      <c r="I8" s="18">
        <f>((F8/E8)-1)*100</f>
        <v>-10.412809254262989</v>
      </c>
    </row>
    <row r="9" spans="1:9">
      <c r="A9" s="12"/>
      <c r="B9" s="12" t="s">
        <v>4</v>
      </c>
      <c r="C9" s="16">
        <v>50954</v>
      </c>
      <c r="D9" s="19">
        <v>41945</v>
      </c>
      <c r="E9" s="16">
        <v>40040</v>
      </c>
      <c r="F9" s="16">
        <v>38456</v>
      </c>
      <c r="G9" s="18">
        <f>((F9/C9)-1)*100</f>
        <v>-24.52800565215685</v>
      </c>
      <c r="H9" s="18">
        <f>((F9/D9)-1)*100</f>
        <v>-8.3180355227083105</v>
      </c>
      <c r="I9" s="18">
        <f>((F9/E9)-1)*100</f>
        <v>-3.9560439560439531</v>
      </c>
    </row>
    <row r="10" spans="1:9">
      <c r="A10" s="12"/>
      <c r="B10" s="12"/>
      <c r="C10" s="17"/>
      <c r="D10" s="19"/>
      <c r="G10" s="20"/>
      <c r="H10" s="18"/>
      <c r="I10" s="18"/>
    </row>
    <row r="11" spans="1:9">
      <c r="A11" s="11" t="s">
        <v>5</v>
      </c>
      <c r="B11" s="12"/>
      <c r="C11" s="17"/>
      <c r="D11" s="19"/>
      <c r="G11" s="20"/>
      <c r="H11" s="18"/>
      <c r="I11" s="18"/>
    </row>
    <row r="12" spans="1:9">
      <c r="A12" s="11" t="s">
        <v>6</v>
      </c>
      <c r="B12" s="12"/>
      <c r="C12" s="17"/>
      <c r="D12" s="19"/>
      <c r="G12" s="20"/>
      <c r="H12" s="18"/>
      <c r="I12" s="18"/>
    </row>
    <row r="13" spans="1:9">
      <c r="A13" s="12"/>
      <c r="B13" s="12" t="s">
        <v>2</v>
      </c>
      <c r="C13" s="16">
        <v>257204</v>
      </c>
      <c r="D13" s="16">
        <v>298713</v>
      </c>
      <c r="E13" s="16">
        <v>271721</v>
      </c>
      <c r="F13" s="16">
        <v>281202</v>
      </c>
      <c r="G13" s="18">
        <f>((F13/C13)-1)*100</f>
        <v>9.3303370087556949</v>
      </c>
      <c r="H13" s="18">
        <f>((F13/D13)-1)*100</f>
        <v>-5.8621486175693738</v>
      </c>
      <c r="I13" s="18">
        <f>((F13/E13)-1)*100</f>
        <v>3.4892408021463206</v>
      </c>
    </row>
    <row r="14" spans="1:9">
      <c r="A14" s="12"/>
      <c r="B14" s="12" t="s">
        <v>3</v>
      </c>
      <c r="C14" s="16">
        <v>255361</v>
      </c>
      <c r="D14" s="16">
        <v>260352</v>
      </c>
      <c r="E14" s="16">
        <v>299002</v>
      </c>
      <c r="F14" s="16">
        <v>248093</v>
      </c>
      <c r="G14" s="18">
        <f>((F14/C14)-1)*100</f>
        <v>-2.8461667991588335</v>
      </c>
      <c r="H14" s="18">
        <f>((F14/D14)-1)*100</f>
        <v>-4.7086252458210414</v>
      </c>
      <c r="I14" s="18">
        <f>((F14/E14)-1)*100</f>
        <v>-17.026307516337681</v>
      </c>
    </row>
    <row r="15" spans="1:9">
      <c r="A15" s="12"/>
      <c r="B15" s="12" t="s">
        <v>4</v>
      </c>
      <c r="C15" s="16">
        <v>298493</v>
      </c>
      <c r="D15" s="16">
        <v>334261</v>
      </c>
      <c r="E15" s="21">
        <v>364117</v>
      </c>
      <c r="F15" s="16">
        <v>397226</v>
      </c>
      <c r="G15" s="18">
        <f>((F15/C15)-1)*100</f>
        <v>33.077157588285154</v>
      </c>
      <c r="H15" s="18">
        <f>((F15/D15)-1)*100</f>
        <v>18.837076416333343</v>
      </c>
      <c r="I15" s="18">
        <f>((F15/E15)-1)*100</f>
        <v>9.0929563848982653</v>
      </c>
    </row>
    <row r="16" spans="1:9">
      <c r="A16" s="12"/>
      <c r="B16" s="12"/>
      <c r="C16" s="17"/>
      <c r="D16" s="19"/>
      <c r="G16" s="20"/>
      <c r="H16" s="18"/>
      <c r="I16" s="18"/>
    </row>
    <row r="17" spans="1:9">
      <c r="A17" s="11" t="s">
        <v>7</v>
      </c>
      <c r="B17" s="12"/>
      <c r="C17" s="17"/>
      <c r="D17" s="19"/>
      <c r="G17" s="20"/>
      <c r="H17" s="18"/>
      <c r="I17" s="18"/>
    </row>
    <row r="18" spans="1:9">
      <c r="A18" s="12"/>
      <c r="B18" s="12" t="s">
        <v>21</v>
      </c>
      <c r="C18" s="16">
        <v>96718</v>
      </c>
      <c r="D18" s="17">
        <v>84017</v>
      </c>
      <c r="E18" s="16">
        <v>75235</v>
      </c>
      <c r="F18" s="16">
        <v>84828</v>
      </c>
      <c r="G18" s="18">
        <f>((F18/C18)-1)*100</f>
        <v>-12.293471742591866</v>
      </c>
      <c r="H18" s="18">
        <f>((F18/D18)-1)*100</f>
        <v>0.96528083602127612</v>
      </c>
      <c r="I18" s="18">
        <f>((F18/E18)-1)*100</f>
        <v>12.75071442812521</v>
      </c>
    </row>
    <row r="19" spans="1:9">
      <c r="A19" s="12"/>
      <c r="B19" s="12" t="s">
        <v>23</v>
      </c>
      <c r="C19" s="16">
        <v>95514</v>
      </c>
      <c r="D19" s="17">
        <v>89281</v>
      </c>
      <c r="E19" s="16">
        <v>75380</v>
      </c>
      <c r="F19" s="16">
        <v>77915</v>
      </c>
      <c r="G19" s="18">
        <f>((F19/C19)-1)*100</f>
        <v>-18.425571120464014</v>
      </c>
      <c r="H19" s="18">
        <f>((F19/D19)-1)*100</f>
        <v>-12.730592175266853</v>
      </c>
      <c r="I19" s="18">
        <f>((F19/E19)-1)*100</f>
        <v>3.3629609976121078</v>
      </c>
    </row>
    <row r="20" spans="1:9">
      <c r="A20" s="12"/>
      <c r="B20" s="12" t="s">
        <v>20</v>
      </c>
      <c r="C20" s="22">
        <v>106960</v>
      </c>
      <c r="D20" s="22">
        <v>102539</v>
      </c>
      <c r="E20" s="16">
        <v>98850</v>
      </c>
      <c r="F20" s="16">
        <v>106106</v>
      </c>
      <c r="G20" s="18">
        <f>((F20/C20)-1)*100</f>
        <v>-0.79842931937172956</v>
      </c>
      <c r="H20" s="18">
        <f>((F20/D20)-1)*100</f>
        <v>3.4786764060503739</v>
      </c>
      <c r="I20" s="18">
        <f>((F20/E20)-1)*100</f>
        <v>7.3404147698533206</v>
      </c>
    </row>
    <row r="21" spans="1:9">
      <c r="A21" s="12"/>
      <c r="B21" s="12"/>
      <c r="C21" s="22"/>
      <c r="D21" s="22"/>
      <c r="E21" s="16"/>
      <c r="F21" s="16"/>
      <c r="G21" s="18"/>
      <c r="H21" s="18"/>
      <c r="I21" s="18"/>
    </row>
    <row r="22" spans="1:9">
      <c r="A22" s="11" t="s">
        <v>8</v>
      </c>
      <c r="B22" s="11"/>
      <c r="C22" s="17"/>
      <c r="D22" s="19"/>
      <c r="G22" s="20"/>
      <c r="H22" s="18"/>
      <c r="I22" s="18"/>
    </row>
    <row r="23" spans="1:9">
      <c r="A23" s="12"/>
      <c r="B23" s="12" t="s">
        <v>2</v>
      </c>
      <c r="C23" s="17">
        <v>1306315</v>
      </c>
      <c r="D23" s="19">
        <v>1000083</v>
      </c>
      <c r="E23" s="16">
        <v>796037</v>
      </c>
      <c r="F23" s="16">
        <v>775578</v>
      </c>
      <c r="G23" s="18">
        <f>((F23/C23)-1)*100</f>
        <v>-40.628562023707914</v>
      </c>
      <c r="H23" s="18">
        <f>((F23/D23)-1)*100</f>
        <v>-22.448636763148656</v>
      </c>
      <c r="I23" s="18">
        <f>((F23/E23)-1)*100</f>
        <v>-2.570106665896188</v>
      </c>
    </row>
    <row r="24" spans="1:9">
      <c r="A24" s="12"/>
      <c r="B24" s="12" t="s">
        <v>3</v>
      </c>
      <c r="C24" s="17">
        <v>1109993</v>
      </c>
      <c r="D24" s="19">
        <v>1124534</v>
      </c>
      <c r="E24" s="16">
        <v>869448</v>
      </c>
      <c r="F24" s="16">
        <v>825364</v>
      </c>
      <c r="G24" s="18">
        <f>((F24/C24)-1)*100</f>
        <v>-25.642413961169119</v>
      </c>
      <c r="H24" s="18">
        <f>((F24/D24)-1)*100</f>
        <v>-26.603908819119738</v>
      </c>
      <c r="I24" s="18">
        <f>((F24/E24)-1)*100</f>
        <v>-5.0703434823014089</v>
      </c>
    </row>
    <row r="25" spans="1:9">
      <c r="A25" s="12"/>
      <c r="B25" s="12" t="s">
        <v>4</v>
      </c>
      <c r="C25" s="17">
        <v>1527073</v>
      </c>
      <c r="D25" s="19">
        <v>1461132</v>
      </c>
      <c r="E25" s="16">
        <v>1100309</v>
      </c>
      <c r="F25" s="16">
        <v>1050518</v>
      </c>
      <c r="G25" s="18">
        <f>((F25/C25)-1)*100</f>
        <v>-31.207087022034962</v>
      </c>
      <c r="H25" s="18">
        <f>((F25/D25)-1)*100</f>
        <v>-28.102457546614545</v>
      </c>
      <c r="I25" s="18">
        <f>((F25/E25)-1)*100</f>
        <v>-4.5251833803049868</v>
      </c>
    </row>
    <row r="26" spans="1:9">
      <c r="A26" s="12"/>
      <c r="B26" s="12"/>
      <c r="C26" s="17"/>
      <c r="D26" s="19"/>
      <c r="G26" s="20"/>
      <c r="H26" s="18"/>
      <c r="I26" s="18"/>
    </row>
    <row r="27" spans="1:9">
      <c r="A27" s="11" t="s">
        <v>18</v>
      </c>
      <c r="B27" s="11"/>
      <c r="C27" s="17"/>
      <c r="D27" s="19"/>
      <c r="G27" s="20"/>
      <c r="H27" s="18"/>
      <c r="I27" s="18"/>
    </row>
    <row r="28" spans="1:9">
      <c r="A28" s="12"/>
      <c r="B28" s="12" t="s">
        <v>9</v>
      </c>
      <c r="C28" s="17">
        <v>123839</v>
      </c>
      <c r="D28" s="23">
        <v>132597</v>
      </c>
      <c r="E28" s="16">
        <v>135947</v>
      </c>
      <c r="F28" s="16">
        <v>131036</v>
      </c>
      <c r="G28" s="18">
        <f>((F28/C28)-1)*100</f>
        <v>5.8115779358683506</v>
      </c>
      <c r="H28" s="18">
        <f>((F28/D28)-1)*100</f>
        <v>-1.1772513706946652</v>
      </c>
      <c r="I28" s="18">
        <f>((F28/E28)-1)*100</f>
        <v>-3.6124371997910965</v>
      </c>
    </row>
    <row r="29" spans="1:9">
      <c r="A29" s="12"/>
      <c r="B29" s="12"/>
      <c r="C29" s="17"/>
      <c r="D29" s="19"/>
      <c r="G29" s="18"/>
      <c r="H29" s="18"/>
      <c r="I29" s="18"/>
    </row>
    <row r="30" spans="1:9">
      <c r="A30" s="11" t="s">
        <v>10</v>
      </c>
      <c r="B30" s="11"/>
      <c r="C30" s="17"/>
      <c r="D30" s="19"/>
      <c r="G30" s="20"/>
      <c r="H30" s="18"/>
      <c r="I30" s="18"/>
    </row>
    <row r="31" spans="1:9">
      <c r="A31" s="12" t="s">
        <v>11</v>
      </c>
      <c r="B31" s="12"/>
      <c r="C31" s="24">
        <v>103610</v>
      </c>
      <c r="D31" s="21">
        <v>103640</v>
      </c>
      <c r="E31" s="19">
        <v>87517</v>
      </c>
      <c r="F31" s="19">
        <v>97144</v>
      </c>
      <c r="G31" s="18">
        <f t="shared" ref="G31:G36" si="0">((F31/C31)-1)*100</f>
        <v>-6.2407103561432304</v>
      </c>
      <c r="H31" s="18">
        <f t="shared" ref="H31:H36" si="1">((F31/D31)-1)*100</f>
        <v>-6.2678502508683902</v>
      </c>
      <c r="I31" s="18">
        <f t="shared" ref="I31:I36" si="2">((F31/E31)-1)*100</f>
        <v>11.000148542568876</v>
      </c>
    </row>
    <row r="32" spans="1:9">
      <c r="A32" s="12"/>
      <c r="B32" s="12" t="s">
        <v>12</v>
      </c>
      <c r="C32" s="25">
        <v>102434</v>
      </c>
      <c r="D32" s="21">
        <v>102949</v>
      </c>
      <c r="E32" s="26">
        <v>86974</v>
      </c>
      <c r="F32" s="26">
        <v>96718</v>
      </c>
      <c r="G32" s="18">
        <f t="shared" si="0"/>
        <v>-5.5801784563719092</v>
      </c>
      <c r="H32" s="18">
        <f t="shared" si="1"/>
        <v>-6.0525114377021687</v>
      </c>
      <c r="I32" s="18">
        <f t="shared" si="2"/>
        <v>11.203348127026459</v>
      </c>
    </row>
    <row r="33" spans="1:9">
      <c r="A33" s="12"/>
      <c r="B33" s="12" t="s">
        <v>13</v>
      </c>
      <c r="C33" s="16">
        <v>1176</v>
      </c>
      <c r="D33" s="21">
        <v>691</v>
      </c>
      <c r="E33" s="26">
        <v>543</v>
      </c>
      <c r="F33" s="26">
        <v>426</v>
      </c>
      <c r="G33" s="18">
        <f t="shared" si="0"/>
        <v>-63.775510204081634</v>
      </c>
      <c r="H33" s="18">
        <f t="shared" si="1"/>
        <v>-38.350217076700432</v>
      </c>
      <c r="I33" s="18">
        <f t="shared" si="2"/>
        <v>-21.546961325966851</v>
      </c>
    </row>
    <row r="34" spans="1:9">
      <c r="A34" s="12" t="s">
        <v>14</v>
      </c>
      <c r="B34" s="12"/>
      <c r="C34" s="16">
        <v>29937</v>
      </c>
      <c r="D34" s="19">
        <v>26197</v>
      </c>
      <c r="E34" s="27">
        <v>22960</v>
      </c>
      <c r="F34" s="27">
        <v>22474</v>
      </c>
      <c r="G34" s="18">
        <f t="shared" si="0"/>
        <v>-24.929017603634296</v>
      </c>
      <c r="H34" s="18">
        <f t="shared" si="1"/>
        <v>-14.211550940947436</v>
      </c>
      <c r="I34" s="18">
        <f t="shared" si="2"/>
        <v>-2.1167247386759569</v>
      </c>
    </row>
    <row r="35" spans="1:9">
      <c r="A35" s="12"/>
      <c r="B35" s="12" t="s">
        <v>15</v>
      </c>
      <c r="C35" s="24">
        <v>28754</v>
      </c>
      <c r="D35" s="16">
        <v>25183</v>
      </c>
      <c r="E35" s="27">
        <v>22190</v>
      </c>
      <c r="F35" s="28">
        <v>22843</v>
      </c>
      <c r="G35" s="18">
        <f t="shared" si="0"/>
        <v>-20.557139876191144</v>
      </c>
      <c r="H35" s="18">
        <f t="shared" si="1"/>
        <v>-9.2919826867331139</v>
      </c>
      <c r="I35" s="18">
        <f t="shared" si="2"/>
        <v>2.9427670121676464</v>
      </c>
    </row>
    <row r="36" spans="1:9">
      <c r="A36" s="12"/>
      <c r="B36" s="12" t="s">
        <v>16</v>
      </c>
      <c r="C36" s="24">
        <v>1183</v>
      </c>
      <c r="D36" s="25">
        <v>1014</v>
      </c>
      <c r="E36" s="27">
        <v>770</v>
      </c>
      <c r="F36" s="27">
        <v>631</v>
      </c>
      <c r="G36" s="18">
        <f t="shared" si="0"/>
        <v>-46.661031276415891</v>
      </c>
      <c r="H36" s="18">
        <f t="shared" si="1"/>
        <v>-37.771203155818547</v>
      </c>
      <c r="I36" s="18">
        <f t="shared" si="2"/>
        <v>-18.051948051948052</v>
      </c>
    </row>
    <row r="37" spans="1:9">
      <c r="A37" s="12"/>
      <c r="B37" s="12"/>
      <c r="C37" s="16"/>
      <c r="D37" s="13"/>
      <c r="E37" s="13"/>
      <c r="F37" s="13"/>
      <c r="G37" s="14"/>
      <c r="H37" s="14"/>
      <c r="I37" s="14"/>
    </row>
    <row r="38" spans="1:9" ht="13.5">
      <c r="A38" s="29">
        <v>1</v>
      </c>
      <c r="B38" s="12" t="s">
        <v>17</v>
      </c>
      <c r="C38" s="12"/>
      <c r="D38" s="14"/>
      <c r="E38" s="14"/>
      <c r="G38" s="24"/>
      <c r="H38" s="19"/>
      <c r="I38" s="14"/>
    </row>
    <row r="39" spans="1:9" ht="13.5">
      <c r="A39" s="29">
        <v>2</v>
      </c>
      <c r="B39" s="12" t="s">
        <v>19</v>
      </c>
      <c r="C39" s="12"/>
      <c r="D39" s="30"/>
      <c r="E39" s="30"/>
      <c r="G39" s="25"/>
      <c r="H39" s="27"/>
      <c r="I39" s="16"/>
    </row>
    <row r="40" spans="1:9">
      <c r="D40" s="16"/>
      <c r="F40" s="16"/>
      <c r="G40" s="16"/>
      <c r="I40" s="16"/>
    </row>
    <row r="41" spans="1:9">
      <c r="C41" s="16"/>
      <c r="D41" s="16"/>
      <c r="F41" s="16"/>
      <c r="G41" s="16"/>
      <c r="H41" s="16"/>
      <c r="I41" s="16"/>
    </row>
    <row r="42" spans="1:9">
      <c r="C42" s="19"/>
      <c r="D42" s="16"/>
      <c r="E42" s="19"/>
      <c r="F42" s="19"/>
      <c r="G42" s="16"/>
      <c r="H42" s="16"/>
    </row>
    <row r="43" spans="1:9">
      <c r="C43" s="19"/>
      <c r="D43" s="16"/>
      <c r="E43" s="19"/>
      <c r="F43" s="19"/>
      <c r="H43" s="16"/>
    </row>
    <row r="44" spans="1:9">
      <c r="C44" s="16"/>
      <c r="D44" s="31"/>
      <c r="E44" s="16"/>
      <c r="F44" s="16"/>
      <c r="H44" s="16"/>
    </row>
    <row r="45" spans="1:9">
      <c r="C45" s="16"/>
      <c r="D45" s="31"/>
      <c r="E45" s="16"/>
      <c r="F45" s="16"/>
    </row>
    <row r="46" spans="1:9">
      <c r="C46" s="16"/>
      <c r="D46" s="31"/>
      <c r="E46" s="16"/>
      <c r="F46" s="16"/>
    </row>
    <row r="47" spans="1:9">
      <c r="C47" s="16"/>
      <c r="D47" s="16"/>
      <c r="E47" s="16"/>
      <c r="F47" s="16"/>
    </row>
    <row r="48" spans="1:9">
      <c r="C48" s="16"/>
      <c r="D48" s="16"/>
      <c r="E48" s="16"/>
      <c r="F48" s="16"/>
    </row>
  </sheetData>
  <mergeCells count="2">
    <mergeCell ref="A1:I1"/>
    <mergeCell ref="A2:I2"/>
  </mergeCells>
  <phoneticPr fontId="2" type="noConversion"/>
  <pageMargins left="0.49" right="0.32" top="1" bottom="1" header="0.5" footer="0.5"/>
  <pageSetup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AOUSC</cp:lastModifiedBy>
  <cp:lastPrinted>2018-08-14T18:05:54Z</cp:lastPrinted>
  <dcterms:created xsi:type="dcterms:W3CDTF">2003-02-11T14:55:13Z</dcterms:created>
  <dcterms:modified xsi:type="dcterms:W3CDTF">2018-08-30T13:11:11Z</dcterms:modified>
</cp:coreProperties>
</file>