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December\Dec 2023\uscourts Posting\"/>
    </mc:Choice>
  </mc:AlternateContent>
  <xr:revisionPtr revIDLastSave="0" documentId="13_ncr:1_{6F3E4D8A-D38D-4896-9340-2284AB93545B}" xr6:coauthVersionLast="47" xr6:coauthVersionMax="47" xr10:uidLastSave="{00000000-0000-0000-0000-000000000000}"/>
  <bookViews>
    <workbookView xWindow="45" yWindow="30" windowWidth="20445" windowHeight="10890" xr2:uid="{00000000-000D-0000-FFFF-FFFF00000000}"/>
  </bookViews>
  <sheets>
    <sheet name="December 2023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<sst xmlns="http://schemas.openxmlformats.org/spreadsheetml/2006/main" count="37" uniqueCount="29">
  <si>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</si>
  <si>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</si>
  <si>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</si>
  <si>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</si>
  <si>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</si>
  <si>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</si>
  <si>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</si>
  <si>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</si>
  <si>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</si>
  <si>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</si>
  <si>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</si>
  <si>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</si>
  <si>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</si>
  <si>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</si>
  <si>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</si>
  <si>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</si>
  <si>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</si>
  <si>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</si>
  <si>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</si>
  <si>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</si>
  <si>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</si>
  <si>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</si>
  <si>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</si>
  <si>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</si>
  <si>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</si>
  <si>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Since 2014</t>
  </si>
  <si>
    <t>Since 2019</t>
  </si>
  <si>
    <t>Since 2022</t>
  </si>
  <si>
    <t>12-Month Periods Ending December 31, 2014, 2019, 2022, 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</si>
</sst>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796531</xdr:colOff>
      <xdr:row>5</xdr:row>
      <xdr:rowOff>72627</xdr:rowOff>
    </xdr:from>
    <xdr:to>
      <xdr:col>1</xdr:col>
      <xdr:colOff>913941</xdr:colOff>
      <xdr:row>5</xdr:row>
      <xdr:rowOff>202379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052515" y="1072752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758436</xdr:colOff>
      <xdr:row>29</xdr:row>
      <xdr:rowOff>111900</xdr:rowOff>
    </xdr:from>
    <xdr:to>
      <xdr:col>1</xdr:col>
      <xdr:colOff>875846</xdr:colOff>
      <xdr:row>30</xdr:row>
      <xdr:rowOff>98777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780AB0-9A7F-44BB-A8E9-72A2EFA11CBC}"/>
            </a:ext>
          </a:extLst>
        </xdr:cNvPr>
        <xdr:cNvSpPr txBox="1">
          <a:spLocks noChangeArrowheads="1"/>
        </xdr:cNvSpPr>
      </xdr:nvSpPr>
      <xdr:spPr bwMode="auto">
        <a:xfrm>
          <a:off x="1014420" y="5017275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="160" zoomScaleNormal="160" workbookViewId="0">
      <selection activeCell="F38" sqref="F38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28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2014</v>
      </c>
      <c r="D5" s="21">
        <v>2019</v>
      </c>
      <c r="E5" s="21">
        <v>2022</v>
      </c>
      <c r="F5" s="21">
        <v>2023</v>
      </c>
      <c r="G5" s="21" t="s">
        <v>25</v>
      </c>
      <c r="H5" s="21" t="s">
        <v>26</v>
      </c>
      <c r="I5" s="21" t="s">
        <v>27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53799</v>
      </c>
      <c r="D7" s="44">
        <v>49421</v>
      </c>
      <c r="E7" s="44">
        <v>40869</v>
      </c>
      <c r="F7" s="44">
        <v>39896</v>
      </c>
      <c r="G7" s="29">
        <f>((F7/C7)-1)*100</f>
        <v>-25.842487778583244</v>
      </c>
      <c r="H7" s="29">
        <f>((F7/D7)-1)*100</f>
        <v>-19.273183464519128</v>
      </c>
      <c r="I7" s="29">
        <f>((F7/E7)-1)*100</f>
        <v>-2.3807776064988184</v>
      </c>
    </row>
    <row r="8" spans="1:9" s="42" customFormat="1" ht="13.5" customHeight="1">
      <c r="A8" s="40"/>
      <c r="B8" s="40" t="s">
        <v>4</v>
      </c>
      <c r="C8" s="27">
        <v>54452</v>
      </c>
      <c r="D8" s="44">
        <v>48811</v>
      </c>
      <c r="E8" s="44">
        <v>43582</v>
      </c>
      <c r="F8" s="44">
        <v>40836</v>
      </c>
      <c r="G8" s="41">
        <f>((F8/C8)-1)*100</f>
        <v>-25.005509439506358</v>
      </c>
      <c r="H8" s="41">
        <f>((F8/D8)-1)*100</f>
        <v>-16.338530249329043</v>
      </c>
      <c r="I8" s="41">
        <f>((F8/E8)-1)*100</f>
        <v>-6.3007663714377493</v>
      </c>
    </row>
    <row r="9" spans="1:9" s="17" customFormat="1" ht="14.25" customHeight="1">
      <c r="A9" s="23"/>
      <c r="B9" s="23" t="s">
        <v>5</v>
      </c>
      <c r="C9" s="27">
        <v>41608</v>
      </c>
      <c r="D9" s="44">
        <v>39185</v>
      </c>
      <c r="E9" s="44">
        <v>32680</v>
      </c>
      <c r="F9" s="44">
        <v>32040</v>
      </c>
      <c r="G9" s="29">
        <f>((F9/C9)-1)*100</f>
        <v>-22.995577773505094</v>
      </c>
      <c r="H9" s="29">
        <f>((F9/D9)-1)*100</f>
        <v>-18.234018119178252</v>
      </c>
      <c r="I9" s="29">
        <f>((F9/E9)-1)*100</f>
        <v>-1.9583843329253336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290358</v>
      </c>
      <c r="D13" s="43">
        <v>296691</v>
      </c>
      <c r="E13" s="43">
        <v>265615</v>
      </c>
      <c r="F13" s="43">
        <v>360793</v>
      </c>
      <c r="G13" s="29">
        <f>((F13/C13)-1)*100</f>
        <v>24.257984970278066</v>
      </c>
      <c r="H13" s="29">
        <f>((F13/D13)-1)*100</f>
        <v>21.605643582043264</v>
      </c>
      <c r="I13" s="29">
        <f>((F13/E13)-1)*100</f>
        <v>35.833066656627068</v>
      </c>
    </row>
    <row r="14" spans="1:9" s="17" customFormat="1" ht="11.25">
      <c r="A14" s="23"/>
      <c r="B14" s="23" t="s">
        <v>4</v>
      </c>
      <c r="C14" s="45">
        <v>260629</v>
      </c>
      <c r="D14" s="43">
        <v>306657</v>
      </c>
      <c r="E14" s="43">
        <v>317704</v>
      </c>
      <c r="F14" s="43">
        <v>296612</v>
      </c>
      <c r="G14" s="29">
        <f>((F14/C14)-1)*100</f>
        <v>13.806214964566488</v>
      </c>
      <c r="H14" s="29">
        <f>((F14/D14)-1)*100</f>
        <v>-3.2756467323426519</v>
      </c>
      <c r="I14" s="29">
        <f>((F14/E14)-1)*100</f>
        <v>-6.6388839926472487</v>
      </c>
    </row>
    <row r="15" spans="1:9" s="17" customFormat="1" ht="11.25">
      <c r="A15" s="23"/>
      <c r="B15" s="23" t="s">
        <v>5</v>
      </c>
      <c r="C15" s="45">
        <v>342007</v>
      </c>
      <c r="D15" s="43">
        <v>359128</v>
      </c>
      <c r="E15" s="43">
        <v>593480</v>
      </c>
      <c r="F15" s="43">
        <v>656689</v>
      </c>
      <c r="G15" s="29">
        <f>((F15/C15)-1)*100</f>
        <v>92.010397448005449</v>
      </c>
      <c r="H15" s="29">
        <f>((F15/D15)-1)*100</f>
        <v>82.856530262190645</v>
      </c>
      <c r="I15" s="29">
        <f>((F15/E15)-1)*100</f>
        <v>10.650569522140586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80262</v>
      </c>
      <c r="D18" s="43">
        <v>94205</v>
      </c>
      <c r="E18" s="43">
        <v>69039</v>
      </c>
      <c r="F18" s="43">
        <v>65705</v>
      </c>
      <c r="G18" s="29">
        <f>((F18/C18)-1)*100</f>
        <v>-18.136851810321197</v>
      </c>
      <c r="H18" s="29">
        <f>((F18/D18)-1)*100</f>
        <v>-30.253171275410008</v>
      </c>
      <c r="I18" s="29">
        <f>((F18/E18)-1)*100</f>
        <v>-4.8291545358420613</v>
      </c>
    </row>
    <row r="19" spans="1:9" s="17" customFormat="1" ht="11.25">
      <c r="A19" s="23"/>
      <c r="B19" s="23" t="s">
        <v>23</v>
      </c>
      <c r="C19" s="45">
        <v>84728</v>
      </c>
      <c r="D19" s="43">
        <v>87227</v>
      </c>
      <c r="E19" s="43">
        <v>72023</v>
      </c>
      <c r="F19" s="43">
        <v>72003</v>
      </c>
      <c r="G19" s="29">
        <f>((F19/C19)-1)*100</f>
        <v>-15.018647908601645</v>
      </c>
      <c r="H19" s="29">
        <f>((F19/D19)-1)*100</f>
        <v>-17.453311474658072</v>
      </c>
      <c r="I19" s="29">
        <f>((F19/E19)-1)*100</f>
        <v>-2.7768907154657185E-2</v>
      </c>
    </row>
    <row r="20" spans="1:9" s="17" customFormat="1" ht="11.25">
      <c r="A20" s="23"/>
      <c r="B20" s="23" t="s">
        <v>20</v>
      </c>
      <c r="C20" s="45">
        <v>99657</v>
      </c>
      <c r="D20" s="43">
        <v>115545</v>
      </c>
      <c r="E20" s="43">
        <v>121779</v>
      </c>
      <c r="F20" s="43">
        <v>116023</v>
      </c>
      <c r="G20" s="29">
        <f>((F20/C20)-1)*100</f>
        <v>16.422328587053592</v>
      </c>
      <c r="H20" s="29">
        <f>((F20/D20)-1)*100</f>
        <v>0.41369163529361153</v>
      </c>
      <c r="I20" s="29">
        <f>((F20/E20)-1)*100</f>
        <v>-4.7265948973139853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936795</v>
      </c>
      <c r="D23" s="43">
        <v>774940</v>
      </c>
      <c r="E23" s="47">
        <v>387721</v>
      </c>
      <c r="F23" s="47">
        <v>452990</v>
      </c>
      <c r="G23" s="29">
        <f>((F23/C23)-1)*100</f>
        <v>-51.644703483686392</v>
      </c>
      <c r="H23" s="29">
        <f>((F23/D23)-1)*100</f>
        <v>-41.545151882726408</v>
      </c>
      <c r="I23" s="29">
        <f>((F23/E23)-1)*100</f>
        <v>16.834012086010297</v>
      </c>
    </row>
    <row r="24" spans="1:9" s="17" customFormat="1" ht="11.25">
      <c r="A24" s="23"/>
      <c r="B24" s="23" t="s">
        <v>4</v>
      </c>
      <c r="C24" s="46">
        <v>1074261</v>
      </c>
      <c r="D24" s="43">
        <v>788554</v>
      </c>
      <c r="E24" s="47">
        <v>453292</v>
      </c>
      <c r="F24" s="47">
        <v>464928</v>
      </c>
      <c r="G24" s="29">
        <f>((F24/C24)-1)*100</f>
        <v>-56.721132015404073</v>
      </c>
      <c r="H24" s="29">
        <f>((F24/D24)-1)*100</f>
        <v>-41.040436038622595</v>
      </c>
      <c r="I24" s="29">
        <f>((F24/E24)-1)*100</f>
        <v>2.5669987557689122</v>
      </c>
    </row>
    <row r="25" spans="1:9" s="17" customFormat="1" ht="11.25">
      <c r="A25" s="23"/>
      <c r="B25" s="23" t="s">
        <v>5</v>
      </c>
      <c r="C25" s="46">
        <v>1353497</v>
      </c>
      <c r="D25" s="43">
        <v>999860</v>
      </c>
      <c r="E25" s="47">
        <v>662934</v>
      </c>
      <c r="F25" s="47">
        <v>651204</v>
      </c>
      <c r="G25" s="29">
        <f>((F25/C25)-1)*100</f>
        <v>-51.887296388540207</v>
      </c>
      <c r="H25" s="29">
        <f>((F25/D25)-1)*100</f>
        <v>-34.870481867461443</v>
      </c>
      <c r="I25" s="29">
        <f>((F25/E25)-1)*100</f>
        <v>-1.7694069092850873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>
        <v>133222</v>
      </c>
      <c r="D28" s="48">
        <v>128170</v>
      </c>
      <c r="E28" s="48">
        <v>122481</v>
      </c>
      <c r="F28" s="48">
        <v>122473</v>
      </c>
      <c r="G28" s="29">
        <f>((F28/C28)-1)*100</f>
        <v>-8.0684871868009758</v>
      </c>
      <c r="H28" s="29">
        <f>((F28/D28)-1)*100</f>
        <v>-4.4448778965436535</v>
      </c>
      <c r="I28" s="29">
        <f>((F28/E28)-1)*100</f>
        <v>-6.5316253133107516E-3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>
        <v>98436</v>
      </c>
      <c r="D31" s="32">
        <v>110572</v>
      </c>
      <c r="E31" s="30">
        <v>74303</v>
      </c>
      <c r="F31" s="30">
        <v>71156</v>
      </c>
      <c r="G31" s="29">
        <f t="shared" ref="G31:G36" si="0">((F31/C31)-1)*100</f>
        <v>-27.713438173026127</v>
      </c>
      <c r="H31" s="29">
        <f t="shared" ref="H31:H36" si="1">((F31/D31)-1)*100</f>
        <v>-35.647360995550414</v>
      </c>
      <c r="I31" s="29">
        <f t="shared" ref="I31:I36" si="2">((F31/E31)-1)*100</f>
        <v>-4.2353606180100423</v>
      </c>
    </row>
    <row r="32" spans="1:9" s="17" customFormat="1" ht="11.25">
      <c r="A32" s="23"/>
      <c r="B32" s="23" t="s">
        <v>13</v>
      </c>
      <c r="C32" s="48">
        <v>97685</v>
      </c>
      <c r="D32" s="48">
        <v>110130</v>
      </c>
      <c r="E32" s="48">
        <v>73960</v>
      </c>
      <c r="F32" s="48">
        <v>70874</v>
      </c>
      <c r="G32" s="29">
        <f t="shared" si="0"/>
        <v>-27.446383784613815</v>
      </c>
      <c r="H32" s="29">
        <f t="shared" si="1"/>
        <v>-35.645146644874238</v>
      </c>
      <c r="I32" s="29">
        <f t="shared" si="2"/>
        <v>-4.1725256895619234</v>
      </c>
    </row>
    <row r="33" spans="1:9" s="17" customFormat="1" ht="11.25">
      <c r="A33" s="23"/>
      <c r="B33" s="23" t="s">
        <v>14</v>
      </c>
      <c r="C33" s="49">
        <v>751</v>
      </c>
      <c r="D33" s="49">
        <v>442</v>
      </c>
      <c r="E33" s="49">
        <v>343</v>
      </c>
      <c r="F33" s="49">
        <v>282</v>
      </c>
      <c r="G33" s="29">
        <f t="shared" si="0"/>
        <v>-62.450066577896138</v>
      </c>
      <c r="H33" s="29">
        <f t="shared" si="1"/>
        <v>-36.199095022624441</v>
      </c>
      <c r="I33" s="29">
        <f t="shared" si="2"/>
        <v>-17.784256559766764</v>
      </c>
    </row>
    <row r="34" spans="1:9" s="17" customFormat="1" ht="11.25">
      <c r="A34" s="23" t="s">
        <v>15</v>
      </c>
      <c r="B34" s="23"/>
      <c r="C34" s="48">
        <v>25037</v>
      </c>
      <c r="D34" s="48">
        <v>27013</v>
      </c>
      <c r="E34" s="48">
        <v>22618</v>
      </c>
      <c r="F34" s="48">
        <v>21174</v>
      </c>
      <c r="G34" s="29">
        <f t="shared" si="0"/>
        <v>-15.429164836042652</v>
      </c>
      <c r="H34" s="29">
        <f t="shared" si="1"/>
        <v>-21.615518454077666</v>
      </c>
      <c r="I34" s="29">
        <f t="shared" si="2"/>
        <v>-6.3842956936952859</v>
      </c>
    </row>
    <row r="35" spans="1:9" s="17" customFormat="1" ht="11.25">
      <c r="A35" s="23"/>
      <c r="B35" s="23" t="s">
        <v>16</v>
      </c>
      <c r="C35" s="48">
        <v>23990</v>
      </c>
      <c r="D35" s="48">
        <v>26349</v>
      </c>
      <c r="E35" s="48">
        <v>22147</v>
      </c>
      <c r="F35" s="48">
        <v>20773</v>
      </c>
      <c r="G35" s="29">
        <f t="shared" si="0"/>
        <v>-13.409754064193413</v>
      </c>
      <c r="H35" s="29">
        <f t="shared" si="1"/>
        <v>-21.162093438081143</v>
      </c>
      <c r="I35" s="29">
        <f t="shared" si="2"/>
        <v>-6.2040005418341089</v>
      </c>
    </row>
    <row r="36" spans="1:9" s="17" customFormat="1" ht="11.25">
      <c r="A36" s="23"/>
      <c r="B36" s="23" t="s">
        <v>17</v>
      </c>
      <c r="C36" s="48">
        <v>1047</v>
      </c>
      <c r="D36" s="49">
        <v>664</v>
      </c>
      <c r="E36" s="49">
        <v>471</v>
      </c>
      <c r="F36" s="49">
        <v>401</v>
      </c>
      <c r="G36" s="29">
        <f t="shared" si="0"/>
        <v>-61.700095510983765</v>
      </c>
      <c r="H36" s="29">
        <f t="shared" si="1"/>
        <v>-39.608433734939766</v>
      </c>
      <c r="I36" s="29">
        <f t="shared" si="2"/>
        <v>-14.861995753715496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2023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Sheila Barnes-Jones</cp:lastModifiedBy>
  <cp:lastPrinted>2019-11-15T17:15:57Z</cp:lastPrinted>
  <dcterms:created xsi:type="dcterms:W3CDTF">2003-02-11T14:55:13Z</dcterms:created>
  <dcterms:modified xsi:type="dcterms:W3CDTF">2024-02-09T21:04:26Z</dcterms:modified>
</cp:coreProperties>
</file>