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December\Dec 2020\"/>
    </mc:Choice>
  </mc:AlternateContent>
  <xr:revisionPtr revIDLastSave="0" documentId="13_ncr:1_{A3E71470-07DD-4436-B938-F3624C78556D}" xr6:coauthVersionLast="45" xr6:coauthVersionMax="45" xr10:uidLastSave="{00000000-0000-0000-0000-000000000000}"/>
  <bookViews>
    <workbookView xWindow="20370" yWindow="-120" windowWidth="20730" windowHeight="11160" xr2:uid="{00000000-000D-0000-FFFF-FFFF00000000}"/>
  </bookViews>
  <sheets>
    <sheet name="September 2020 JC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  <c r="H32" i="1"/>
  <c r="G32" i="1"/>
  <c r="I32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<sst xmlns="http://schemas.openxmlformats.org/spreadsheetml/2006/main" count="38" uniqueCount="30">
  <si>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</si>
  <si>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</si>
  <si>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</si>
  <si>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</si>
  <si>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</si>
  <si>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</si>
  <si>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</si>
  <si>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</si>
  <si>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</si>
  <si>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</si>
  <si>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</si>
  <si>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</si>
  <si>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</si>
  <si>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</si>
  <si>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</si>
  <si>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</si>
  <si>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</si>
  <si>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</si>
  <si>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</si>
  <si>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</si>
  <si>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</si>
  <si>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</si>
  <si>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</si>
  <si>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</si>
  <si>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</si>
  <si>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2011</t>
  </si>
  <si>
    <t>Since 2016</t>
  </si>
  <si>
    <t>Since 2019</t>
  </si>
  <si>
    <t>Includes cases opened within the districts and cases transferred into the districts..</t>
  </si>
  <si>
    <t>12-Month Periods Ending December 31, 2011, 2016, 2019,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</si>
</sst>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9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rgb="FF333333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8" fillId="2" borderId="0" xfId="0" applyFont="1" applyFill="1" applyBorder="1"/>
    <xf numFmtId="3" fontId="8" fillId="2" borderId="0" xfId="0" applyNumberFormat="1" applyFont="1" applyFill="1"/>
    <xf numFmtId="165" fontId="11" fillId="2" borderId="0" xfId="0" applyNumberFormat="1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3" borderId="0" xfId="0" applyNumberFormat="1" applyFont="1" applyFill="1" applyAlignment="1">
      <alignment horizontal="right"/>
    </xf>
    <xf numFmtId="167" fontId="17" fillId="3" borderId="0" xfId="0" applyNumberFormat="1" applyFont="1" applyFill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3" fontId="14" fillId="5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7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DDCF165-F6DE-4AFD-9114-683E10CA08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744855</xdr:colOff>
      <xdr:row>23</xdr:row>
      <xdr:rowOff>142875</xdr:rowOff>
    </xdr:from>
    <xdr:to>
      <xdr:col>5</xdr:col>
      <xdr:colOff>43022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14</xdr:col>
      <xdr:colOff>19049</xdr:colOff>
      <xdr:row>14</xdr:row>
      <xdr:rowOff>87632</xdr:rowOff>
    </xdr:from>
    <xdr:to>
      <xdr:col>14</xdr:col>
      <xdr:colOff>161925</xdr:colOff>
      <xdr:row>14</xdr:row>
      <xdr:rowOff>133351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 flipV="1">
          <a:off x="10334624" y="2545082"/>
          <a:ext cx="142876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32385</xdr:colOff>
      <xdr:row>13</xdr:row>
      <xdr:rowOff>106680</xdr:rowOff>
    </xdr:from>
    <xdr:to>
      <xdr:col>5</xdr:col>
      <xdr:colOff>107601</xdr:colOff>
      <xdr:row>14</xdr:row>
      <xdr:rowOff>76412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661535" y="2421255"/>
          <a:ext cx="75216" cy="112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859155</xdr:colOff>
      <xdr:row>29</xdr:row>
      <xdr:rowOff>114300</xdr:rowOff>
    </xdr:from>
    <xdr:to>
      <xdr:col>1</xdr:col>
      <xdr:colOff>1247775</xdr:colOff>
      <xdr:row>30</xdr:row>
      <xdr:rowOff>95250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60F948C2-360B-4B4A-921F-26797E9FD72E}"/>
            </a:ext>
          </a:extLst>
        </xdr:cNvPr>
        <xdr:cNvSpPr txBox="1">
          <a:spLocks noChangeArrowheads="1"/>
        </xdr:cNvSpPr>
      </xdr:nvSpPr>
      <xdr:spPr bwMode="auto">
        <a:xfrm>
          <a:off x="1116330" y="504825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3</a:t>
          </a:r>
        </a:p>
      </xdr:txBody>
    </xdr:sp>
    <xdr:clientData/>
  </xdr:twoCellAnchor>
  <xdr:twoCellAnchor>
    <xdr:from>
      <xdr:col>3</xdr:col>
      <xdr:colOff>9525</xdr:colOff>
      <xdr:row>7</xdr:row>
      <xdr:rowOff>104775</xdr:rowOff>
    </xdr:from>
    <xdr:to>
      <xdr:col>3</xdr:col>
      <xdr:colOff>295275</xdr:colOff>
      <xdr:row>8</xdr:row>
      <xdr:rowOff>123825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C3ADEDF4-D2C6-4087-8912-8C27826F836B}"/>
            </a:ext>
          </a:extLst>
        </xdr:cNvPr>
        <xdr:cNvSpPr txBox="1">
          <a:spLocks noChangeArrowheads="1"/>
        </xdr:cNvSpPr>
      </xdr:nvSpPr>
      <xdr:spPr bwMode="auto">
        <a:xfrm>
          <a:off x="3209925" y="1504950"/>
          <a:ext cx="2857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7</xdr:row>
      <xdr:rowOff>104775</xdr:rowOff>
    </xdr:from>
    <xdr:to>
      <xdr:col>4</xdr:col>
      <xdr:colOff>285750</xdr:colOff>
      <xdr:row>8</xdr:row>
      <xdr:rowOff>95250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70D69C72-3164-4CD5-83F9-DEF70A5C1222}"/>
            </a:ext>
          </a:extLst>
        </xdr:cNvPr>
        <xdr:cNvSpPr txBox="1">
          <a:spLocks noChangeArrowheads="1"/>
        </xdr:cNvSpPr>
      </xdr:nvSpPr>
      <xdr:spPr bwMode="auto">
        <a:xfrm>
          <a:off x="3962400" y="1504950"/>
          <a:ext cx="2857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9524</xdr:colOff>
      <xdr:row>7</xdr:row>
      <xdr:rowOff>114300</xdr:rowOff>
    </xdr:from>
    <xdr:to>
      <xdr:col>5</xdr:col>
      <xdr:colOff>228599</xdr:colOff>
      <xdr:row>8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4A165B5F-C8C9-4A83-B10B-93669E6C319E}"/>
            </a:ext>
          </a:extLst>
        </xdr:cNvPr>
        <xdr:cNvSpPr txBox="1">
          <a:spLocks noChangeArrowheads="1"/>
        </xdr:cNvSpPr>
      </xdr:nvSpPr>
      <xdr:spPr bwMode="auto">
        <a:xfrm flipV="1">
          <a:off x="4638674" y="1514475"/>
          <a:ext cx="2190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9525</xdr:colOff>
      <xdr:row>13</xdr:row>
      <xdr:rowOff>104775</xdr:rowOff>
    </xdr:from>
    <xdr:to>
      <xdr:col>3</xdr:col>
      <xdr:colOff>266700</xdr:colOff>
      <xdr:row>14</xdr:row>
      <xdr:rowOff>76200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A969740-8457-43EE-BFAC-5C22B8E3CE12}"/>
            </a:ext>
          </a:extLst>
        </xdr:cNvPr>
        <xdr:cNvSpPr txBox="1">
          <a:spLocks noChangeArrowheads="1"/>
        </xdr:cNvSpPr>
      </xdr:nvSpPr>
      <xdr:spPr bwMode="auto">
        <a:xfrm>
          <a:off x="3209925" y="2419350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19051</xdr:colOff>
      <xdr:row>13</xdr:row>
      <xdr:rowOff>66676</xdr:rowOff>
    </xdr:from>
    <xdr:to>
      <xdr:col>4</xdr:col>
      <xdr:colOff>304801</xdr:colOff>
      <xdr:row>14</xdr:row>
      <xdr:rowOff>66676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51970502-68DC-444F-964F-A4A0A3454981}"/>
            </a:ext>
          </a:extLst>
        </xdr:cNvPr>
        <xdr:cNvSpPr txBox="1">
          <a:spLocks noChangeArrowheads="1"/>
        </xdr:cNvSpPr>
      </xdr:nvSpPr>
      <xdr:spPr bwMode="auto">
        <a:xfrm>
          <a:off x="3981451" y="2390776"/>
          <a:ext cx="2857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752474</xdr:colOff>
      <xdr:row>23</xdr:row>
      <xdr:rowOff>142874</xdr:rowOff>
    </xdr:from>
    <xdr:to>
      <xdr:col>4</xdr:col>
      <xdr:colOff>209549</xdr:colOff>
      <xdr:row>24</xdr:row>
      <xdr:rowOff>133350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5477CB7B-447D-4B4B-91E5-4504992CD01D}"/>
            </a:ext>
          </a:extLst>
        </xdr:cNvPr>
        <xdr:cNvSpPr txBox="1">
          <a:spLocks noChangeArrowheads="1"/>
        </xdr:cNvSpPr>
      </xdr:nvSpPr>
      <xdr:spPr bwMode="auto">
        <a:xfrm>
          <a:off x="3952874" y="4067174"/>
          <a:ext cx="219075" cy="1428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3</xdr:col>
      <xdr:colOff>1</xdr:colOff>
      <xdr:row>23</xdr:row>
      <xdr:rowOff>114301</xdr:rowOff>
    </xdr:from>
    <xdr:to>
      <xdr:col>3</xdr:col>
      <xdr:colOff>209551</xdr:colOff>
      <xdr:row>24</xdr:row>
      <xdr:rowOff>76201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1AC19A7A-3DC6-4C7D-A4A5-D5CA27D94463}"/>
            </a:ext>
          </a:extLst>
        </xdr:cNvPr>
        <xdr:cNvSpPr txBox="1">
          <a:spLocks noChangeArrowheads="1"/>
        </xdr:cNvSpPr>
      </xdr:nvSpPr>
      <xdr:spPr bwMode="auto">
        <a:xfrm>
          <a:off x="3200401" y="4038601"/>
          <a:ext cx="20955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</xdr:txBody>
    </xdr:sp>
    <xdr:clientData/>
  </xdr:twoCellAnchor>
  <xdr:twoCellAnchor>
    <xdr:from>
      <xdr:col>1</xdr:col>
      <xdr:colOff>895350</xdr:colOff>
      <xdr:row>5</xdr:row>
      <xdr:rowOff>104775</xdr:rowOff>
    </xdr:from>
    <xdr:to>
      <xdr:col>1</xdr:col>
      <xdr:colOff>1283970</xdr:colOff>
      <xdr:row>5</xdr:row>
      <xdr:rowOff>228600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F3223999-90AD-4D7F-BF8B-0CD63D399097}"/>
            </a:ext>
          </a:extLst>
        </xdr:cNvPr>
        <xdr:cNvSpPr txBox="1">
          <a:spLocks noChangeArrowheads="1"/>
        </xdr:cNvSpPr>
      </xdr:nvSpPr>
      <xdr:spPr bwMode="auto">
        <a:xfrm>
          <a:off x="1152525" y="110490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13" workbookViewId="0">
      <selection activeCell="M34" sqref="M34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20.25" customHeight="1">
      <c r="A2" s="56" t="s">
        <v>29</v>
      </c>
      <c r="B2" s="56"/>
      <c r="C2" s="56"/>
      <c r="D2" s="56"/>
      <c r="E2" s="56"/>
      <c r="F2" s="56"/>
      <c r="G2" s="56"/>
      <c r="H2" s="56"/>
      <c r="I2" s="56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2011</v>
      </c>
      <c r="D5" s="22">
        <v>2016</v>
      </c>
      <c r="E5" s="22">
        <v>2019</v>
      </c>
      <c r="F5" s="22">
        <v>2020</v>
      </c>
      <c r="G5" s="22" t="s">
        <v>25</v>
      </c>
      <c r="H5" s="22" t="s">
        <v>26</v>
      </c>
      <c r="I5" s="22" t="s">
        <v>27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58817</v>
      </c>
      <c r="D7" s="47">
        <v>59417</v>
      </c>
      <c r="E7" s="47">
        <v>49421</v>
      </c>
      <c r="F7" s="47">
        <v>47070</v>
      </c>
      <c r="G7" s="30">
        <f>((F7/C7)-1)*100</f>
        <v>-19.972116904976456</v>
      </c>
      <c r="H7" s="30">
        <f>((F7/D7)-1)*100</f>
        <v>-20.780248077149633</v>
      </c>
      <c r="I7" s="30">
        <f>((F7/E7)-1)*100</f>
        <v>-4.7570870682503426</v>
      </c>
    </row>
    <row r="8" spans="1:9" s="55" customFormat="1" ht="11.25">
      <c r="A8" s="42"/>
      <c r="B8" s="42" t="s">
        <v>4</v>
      </c>
      <c r="C8" s="43">
        <v>57173</v>
      </c>
      <c r="D8" s="54">
        <v>58039</v>
      </c>
      <c r="E8" s="54">
        <v>48811</v>
      </c>
      <c r="F8" s="54">
        <v>46788</v>
      </c>
      <c r="G8" s="44">
        <f>((F8/C8)-1)*100</f>
        <v>-18.164168401168379</v>
      </c>
      <c r="H8" s="44">
        <f>((F8/D8)-1)*100</f>
        <v>-19.385240958665729</v>
      </c>
      <c r="I8" s="44">
        <f>((F8/E8)-1)*100</f>
        <v>-4.1445575792341867</v>
      </c>
    </row>
    <row r="9" spans="1:9" s="18" customFormat="1" ht="11.25">
      <c r="A9" s="24"/>
      <c r="B9" s="24" t="s">
        <v>5</v>
      </c>
      <c r="C9" s="28">
        <v>44517</v>
      </c>
      <c r="D9" s="47">
        <v>42816</v>
      </c>
      <c r="E9" s="47">
        <v>39188</v>
      </c>
      <c r="F9" s="47">
        <v>39188</v>
      </c>
      <c r="G9" s="30">
        <f>((F9/C9)-1)*100</f>
        <v>-11.970707819484694</v>
      </c>
      <c r="H9" s="30">
        <f>((F9/D9)-1)*100</f>
        <v>-8.4734678624813213</v>
      </c>
      <c r="I9" s="30">
        <f>((F9/E9)-1)*100</f>
        <v>0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2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2"/>
      <c r="H12" s="30"/>
      <c r="I12" s="30"/>
    </row>
    <row r="13" spans="1:9" s="18" customFormat="1" ht="12">
      <c r="A13" s="24"/>
      <c r="B13" s="24" t="s">
        <v>3</v>
      </c>
      <c r="C13" s="48">
        <v>289969</v>
      </c>
      <c r="D13" s="49">
        <v>292159</v>
      </c>
      <c r="E13" s="49">
        <v>296691</v>
      </c>
      <c r="F13" s="49">
        <v>495086</v>
      </c>
      <c r="G13" s="30">
        <f>((F13/C13)-1)*100</f>
        <v>70.737561601412551</v>
      </c>
      <c r="H13" s="30">
        <f>((F13/D13)-1)*100</f>
        <v>69.457726785757075</v>
      </c>
      <c r="I13" s="30">
        <f>((F13/E13)-1)*100</f>
        <v>66.86923432122984</v>
      </c>
    </row>
    <row r="14" spans="1:9" s="18" customFormat="1" ht="12">
      <c r="A14" s="24"/>
      <c r="B14" s="24" t="s">
        <v>4</v>
      </c>
      <c r="C14" s="48">
        <v>305936</v>
      </c>
      <c r="D14" s="49">
        <v>278799</v>
      </c>
      <c r="E14" s="49">
        <v>306657</v>
      </c>
      <c r="F14" s="49">
        <v>276446</v>
      </c>
      <c r="G14" s="30">
        <f>((F14/C14)-1)*100</f>
        <v>-9.6392709586318741</v>
      </c>
      <c r="H14" s="30">
        <f>((F14/D14)-1)*100</f>
        <v>-0.84397720221378592</v>
      </c>
      <c r="I14" s="30">
        <f>((F14/E14)-1)*100</f>
        <v>-9.8517235869391548</v>
      </c>
    </row>
    <row r="15" spans="1:9" s="18" customFormat="1" ht="12">
      <c r="A15" s="24"/>
      <c r="B15" s="24" t="s">
        <v>5</v>
      </c>
      <c r="C15" s="48">
        <v>266419</v>
      </c>
      <c r="D15" s="49">
        <v>359322</v>
      </c>
      <c r="E15" s="49">
        <v>359472</v>
      </c>
      <c r="F15" s="49">
        <v>578112</v>
      </c>
      <c r="G15" s="30">
        <f>((F15/C15)-1)*100</f>
        <v>116.99353274353554</v>
      </c>
      <c r="H15" s="30">
        <f>((F15/D15)-1)*100</f>
        <v>60.889675555629765</v>
      </c>
      <c r="I15" s="30">
        <f>((F15/E15)-1)*100</f>
        <v>60.822539724929904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2"/>
      <c r="H17" s="30"/>
      <c r="I17" s="30"/>
    </row>
    <row r="18" spans="1:9" s="18" customFormat="1" ht="12">
      <c r="A18" s="24"/>
      <c r="B18" s="24" t="s">
        <v>22</v>
      </c>
      <c r="C18" s="48">
        <v>102421</v>
      </c>
      <c r="D18" s="49">
        <v>76330</v>
      </c>
      <c r="E18" s="49">
        <v>94205</v>
      </c>
      <c r="F18" s="49">
        <v>68696</v>
      </c>
      <c r="G18" s="30">
        <f>((F18/C18)-1)*100</f>
        <v>-32.927817537419081</v>
      </c>
      <c r="H18" s="30">
        <f>((F18/D18)-1)*100</f>
        <v>-10.00131010087777</v>
      </c>
      <c r="I18" s="30">
        <f>((F18/E18)-1)*100</f>
        <v>-27.078180563664343</v>
      </c>
    </row>
    <row r="19" spans="1:9" s="18" customFormat="1" ht="12">
      <c r="A19" s="24"/>
      <c r="B19" s="24" t="s">
        <v>24</v>
      </c>
      <c r="C19" s="48">
        <v>102465</v>
      </c>
      <c r="D19" s="49">
        <v>77057</v>
      </c>
      <c r="E19" s="49">
        <v>87227</v>
      </c>
      <c r="F19" s="49">
        <v>63364</v>
      </c>
      <c r="G19" s="30">
        <f>((F19/C19)-1)*100</f>
        <v>-38.160347435709753</v>
      </c>
      <c r="H19" s="30">
        <f>((F19/D19)-1)*100</f>
        <v>-17.769962495295687</v>
      </c>
      <c r="I19" s="30">
        <f>((F19/E19)-1)*100</f>
        <v>-27.357354947435997</v>
      </c>
    </row>
    <row r="20" spans="1:9" s="18" customFormat="1" ht="12">
      <c r="A20" s="24"/>
      <c r="B20" s="24" t="s">
        <v>21</v>
      </c>
      <c r="C20" s="48">
        <v>110685</v>
      </c>
      <c r="D20" s="49">
        <v>98034</v>
      </c>
      <c r="E20" s="49">
        <v>115545</v>
      </c>
      <c r="F20" s="49">
        <v>119916</v>
      </c>
      <c r="G20" s="30">
        <f>((F20/C20)-1)*100</f>
        <v>8.3398834530424182</v>
      </c>
      <c r="H20" s="30">
        <f>((F20/D20)-1)*100</f>
        <v>22.32082746802131</v>
      </c>
      <c r="I20" s="30">
        <f>((F20/E20)-1)*100</f>
        <v>3.7829417110216701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2"/>
      <c r="H22" s="30"/>
      <c r="I22" s="30"/>
    </row>
    <row r="23" spans="1:9" s="18" customFormat="1" ht="12">
      <c r="A23" s="24"/>
      <c r="B23" s="24" t="s">
        <v>3</v>
      </c>
      <c r="C23" s="50">
        <v>1410653</v>
      </c>
      <c r="D23" s="51">
        <v>794960</v>
      </c>
      <c r="E23" s="52">
        <v>774940</v>
      </c>
      <c r="F23" s="52">
        <v>544463</v>
      </c>
      <c r="G23" s="30">
        <f>((F23/C23)-1)*100</f>
        <v>-61.403477680194918</v>
      </c>
      <c r="H23" s="30">
        <f>((F23/D23)-1)*100</f>
        <v>-31.510642044882765</v>
      </c>
      <c r="I23" s="30">
        <f>((F23/E23)-1)*100</f>
        <v>-29.741270291893564</v>
      </c>
    </row>
    <row r="24" spans="1:9" s="18" customFormat="1" ht="12">
      <c r="A24" s="24"/>
      <c r="B24" s="24" t="s">
        <v>4</v>
      </c>
      <c r="C24" s="50">
        <v>1422843</v>
      </c>
      <c r="D24" s="51">
        <v>895280</v>
      </c>
      <c r="E24" s="52">
        <v>788554</v>
      </c>
      <c r="F24" s="52">
        <v>681480</v>
      </c>
      <c r="G24" s="30">
        <f>((F24/C24)-1)*100</f>
        <v>-52.104343205821024</v>
      </c>
      <c r="H24" s="30">
        <f>((F24/D24)-1)*100</f>
        <v>-23.880797069073367</v>
      </c>
      <c r="I24" s="30">
        <f>((F24/E24)-1)*100</f>
        <v>-13.578524742756992</v>
      </c>
    </row>
    <row r="25" spans="1:9" s="18" customFormat="1" ht="12">
      <c r="A25" s="24"/>
      <c r="B25" s="24" t="s">
        <v>5</v>
      </c>
      <c r="C25" s="50">
        <v>1648388</v>
      </c>
      <c r="D25" s="51">
        <v>1103569</v>
      </c>
      <c r="E25" s="52">
        <v>1000151</v>
      </c>
      <c r="F25" s="52">
        <v>863135</v>
      </c>
      <c r="G25" s="30">
        <f>((F25/C25)-1)*100</f>
        <v>-47.637631431434833</v>
      </c>
      <c r="H25" s="30">
        <f>((F25/D25)-1)*100</f>
        <v>-21.786947621761755</v>
      </c>
      <c r="I25" s="30">
        <f>((F25/E25)-1)*100</f>
        <v>-13.699531370763019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2"/>
      <c r="H27" s="30"/>
      <c r="I27" s="30"/>
    </row>
    <row r="28" spans="1:9" s="18" customFormat="1">
      <c r="A28" s="24"/>
      <c r="B28" s="24" t="s">
        <v>10</v>
      </c>
      <c r="C28" s="29">
        <v>131829</v>
      </c>
      <c r="D28" s="34">
        <v>137150</v>
      </c>
      <c r="E28" s="28">
        <v>128170</v>
      </c>
      <c r="F28" s="53">
        <v>125882</v>
      </c>
      <c r="G28" s="30">
        <f>((F28/C28)-1)*100</f>
        <v>-4.5111470162103924</v>
      </c>
      <c r="H28" s="30">
        <f>((F28/D28)-1)*100</f>
        <v>-8.2158220925993461</v>
      </c>
      <c r="I28" s="30">
        <f>((F28/E28)-1)*100</f>
        <v>-1.7851291253803581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2"/>
      <c r="H30" s="30"/>
      <c r="I30" s="30"/>
    </row>
    <row r="31" spans="1:9" s="18" customFormat="1" ht="11.25">
      <c r="A31" s="24" t="s">
        <v>12</v>
      </c>
      <c r="B31" s="24"/>
      <c r="C31" s="35">
        <v>112888</v>
      </c>
      <c r="D31" s="33">
        <v>91422</v>
      </c>
      <c r="E31" s="31">
        <v>110572</v>
      </c>
      <c r="F31" s="31">
        <v>72420</v>
      </c>
      <c r="G31" s="30">
        <f>((F31/C31)-1)*100</f>
        <v>-35.847920062362689</v>
      </c>
      <c r="H31" s="30">
        <f t="shared" ref="H31:H36" si="0">((F31/D31)-1)*100</f>
        <v>-20.784931416945597</v>
      </c>
      <c r="I31" s="30">
        <f t="shared" ref="I31:I36" si="1">((F31/E31)-1)*100</f>
        <v>-34.504214448504143</v>
      </c>
    </row>
    <row r="32" spans="1:9" s="18" customFormat="1" ht="11.25">
      <c r="A32" s="24"/>
      <c r="B32" s="24" t="s">
        <v>13</v>
      </c>
      <c r="C32" s="36">
        <v>111978</v>
      </c>
      <c r="D32" s="33">
        <v>90855</v>
      </c>
      <c r="E32" s="37">
        <v>110130</v>
      </c>
      <c r="F32" s="37">
        <v>72104</v>
      </c>
      <c r="G32" s="30">
        <f>((F32/C32)-1)*100</f>
        <v>-35.608780296129595</v>
      </c>
      <c r="H32" s="30">
        <f t="shared" si="0"/>
        <v>-20.638379836002418</v>
      </c>
      <c r="I32" s="30">
        <f t="shared" si="1"/>
        <v>-34.52828475438119</v>
      </c>
    </row>
    <row r="33" spans="1:9" s="18" customFormat="1" ht="11.25">
      <c r="A33" s="24"/>
      <c r="B33" s="24" t="s">
        <v>14</v>
      </c>
      <c r="C33" s="28">
        <v>910</v>
      </c>
      <c r="D33" s="33">
        <v>567</v>
      </c>
      <c r="E33" s="37">
        <v>442</v>
      </c>
      <c r="F33" s="37">
        <v>316</v>
      </c>
      <c r="G33" s="30">
        <f>((F33/C33)-1)*100</f>
        <v>-65.27472527472527</v>
      </c>
      <c r="H33" s="30">
        <f t="shared" si="0"/>
        <v>-44.268077601410937</v>
      </c>
      <c r="I33" s="30">
        <f t="shared" si="1"/>
        <v>-28.50678733031674</v>
      </c>
    </row>
    <row r="34" spans="1:9" s="18" customFormat="1" ht="11.25">
      <c r="A34" s="24" t="s">
        <v>15</v>
      </c>
      <c r="B34" s="24"/>
      <c r="C34" s="28">
        <v>30358</v>
      </c>
      <c r="D34" s="31">
        <v>23284</v>
      </c>
      <c r="E34" s="38">
        <v>27013</v>
      </c>
      <c r="F34" s="38">
        <v>23383</v>
      </c>
      <c r="G34" s="30">
        <f t="shared" ref="G34:G36" si="2">((F34/C34)-1)*100</f>
        <v>-22.975821859147505</v>
      </c>
      <c r="H34" s="30">
        <f t="shared" si="0"/>
        <v>0.42518467617247424</v>
      </c>
      <c r="I34" s="30">
        <f t="shared" si="1"/>
        <v>-13.437974308666201</v>
      </c>
    </row>
    <row r="35" spans="1:9" s="18" customFormat="1" ht="11.25">
      <c r="A35" s="24"/>
      <c r="B35" s="24" t="s">
        <v>16</v>
      </c>
      <c r="C35" s="35">
        <v>29002</v>
      </c>
      <c r="D35" s="28">
        <v>22491</v>
      </c>
      <c r="E35" s="38">
        <v>26349</v>
      </c>
      <c r="F35" s="39">
        <v>22887</v>
      </c>
      <c r="G35" s="30">
        <f t="shared" si="2"/>
        <v>-21.084752775670644</v>
      </c>
      <c r="H35" s="30">
        <f t="shared" si="0"/>
        <v>1.7607042817126883</v>
      </c>
      <c r="I35" s="30">
        <f t="shared" si="1"/>
        <v>-13.139018558579075</v>
      </c>
    </row>
    <row r="36" spans="1:9" s="18" customFormat="1" ht="11.25">
      <c r="A36" s="24"/>
      <c r="B36" s="24" t="s">
        <v>17</v>
      </c>
      <c r="C36" s="35">
        <v>1356</v>
      </c>
      <c r="D36" s="36">
        <v>793</v>
      </c>
      <c r="E36" s="38">
        <v>664</v>
      </c>
      <c r="F36" s="38">
        <v>496</v>
      </c>
      <c r="G36" s="30">
        <f t="shared" si="2"/>
        <v>-63.421828908554566</v>
      </c>
      <c r="H36" s="30">
        <f t="shared" si="0"/>
        <v>-37.452711223203025</v>
      </c>
      <c r="I36" s="30">
        <f t="shared" si="1"/>
        <v>-25.30120481927711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0">
        <v>1</v>
      </c>
      <c r="B38" s="24" t="s">
        <v>18</v>
      </c>
      <c r="C38" s="24"/>
      <c r="D38" s="26"/>
      <c r="E38" s="26"/>
      <c r="G38" s="35"/>
      <c r="H38" s="31"/>
      <c r="I38" s="26"/>
    </row>
    <row r="39" spans="1:9" s="18" customFormat="1" ht="11.25">
      <c r="A39" s="40">
        <v>2</v>
      </c>
      <c r="B39" s="24" t="s">
        <v>20</v>
      </c>
      <c r="C39" s="24"/>
      <c r="D39" s="41"/>
      <c r="E39" s="41"/>
      <c r="G39" s="36"/>
      <c r="H39" s="38"/>
      <c r="I39" s="28"/>
    </row>
    <row r="40" spans="1:9" ht="15.75">
      <c r="A40" s="45">
        <v>3</v>
      </c>
      <c r="B40" s="46" t="s">
        <v>28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45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2020 JCI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2021-02-19T22:25:28Z</dcterms:modified>
</cp:coreProperties>
</file>