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730"/>
  <workbookPr/>
  <mc:AlternateContent xmlns:mc="http://schemas.openxmlformats.org/markup-compatibility/2006">
    <mc:Choice Requires="x15">
      <x15ac:absPath xmlns:x15ac="http://schemas.microsoft.com/office/spreadsheetml/2010/11/ac" url="K:\AnnualReport\Publications\December2018\"/>
    </mc:Choice>
  </mc:AlternateContent>
  <xr:revisionPtr revIDLastSave="0" documentId="13_ncr:40009_{97D86FAE-D8A2-4521-BE69-58CDBB566D14}" xr6:coauthVersionLast="36" xr6:coauthVersionMax="36" xr10:uidLastSave="{00000000-0000-0000-0000-000000000000}"/>
  <bookViews>
    <workbookView xWindow="360" yWindow="135" windowWidth="11280" windowHeight="5970"/>
  </bookViews>
  <sheets>
    <sheet name="March 2015 Caseload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6" i="1" l="1"/>
  <c r="I16" i="1"/>
  <c r="H16" i="1"/>
  <c r="J15" i="1"/>
  <c r="I15" i="1"/>
  <c r="H15" i="1"/>
  <c r="J14" i="1"/>
  <c r="I14" i="1"/>
  <c r="H14" i="1"/>
  <c r="J37" i="1"/>
  <c r="I37" i="1"/>
  <c r="H37" i="1"/>
  <c r="J36" i="1"/>
  <c r="I36" i="1"/>
  <c r="H36" i="1"/>
  <c r="J35" i="1"/>
  <c r="I35" i="1"/>
  <c r="H35" i="1"/>
  <c r="J34" i="1"/>
  <c r="I34" i="1"/>
  <c r="H34" i="1"/>
  <c r="J33" i="1"/>
  <c r="I33" i="1"/>
  <c r="H33" i="1"/>
  <c r="J32" i="1"/>
  <c r="I32" i="1"/>
  <c r="H32" i="1"/>
  <c r="J29" i="1"/>
  <c r="I29" i="1"/>
  <c r="H29" i="1"/>
  <c r="J26" i="1"/>
  <c r="I26" i="1"/>
  <c r="H26" i="1"/>
  <c r="J25" i="1"/>
  <c r="I25" i="1"/>
  <c r="H25" i="1"/>
  <c r="J24" i="1"/>
  <c r="I24" i="1"/>
  <c r="H24" i="1"/>
  <c r="J21" i="1"/>
  <c r="I21" i="1"/>
  <c r="H21" i="1"/>
  <c r="J20" i="1"/>
  <c r="I20" i="1"/>
  <c r="H20" i="1"/>
  <c r="I19" i="1"/>
  <c r="H19" i="1"/>
  <c r="H8" i="1"/>
  <c r="I8" i="1"/>
  <c r="J8" i="1"/>
  <c r="H9" i="1"/>
  <c r="I9" i="1"/>
  <c r="J9" i="1"/>
  <c r="H10" i="1"/>
  <c r="I10" i="1"/>
  <c r="J10" i="1"/>
  <c r="J19" i="1"/>
</calcChain>
</file>

<file path=xl/sharedStrings.xml><?xml version="1.0" encoding="utf-8"?>
<sst xmlns="http://schemas.openxmlformats.org/spreadsheetml/2006/main" count="37" uniqueCount="29">
  <si>
    <t>JUDICIAL CASELOAD INDICATORS</t>
  </si>
  <si>
    <t>Judicial Caseload</t>
  </si>
  <si>
    <t>Cases Filed</t>
  </si>
  <si>
    <t>Cases Terminated</t>
  </si>
  <si>
    <t>Cases Pending</t>
  </si>
  <si>
    <t>U.S. District Courts</t>
  </si>
  <si>
    <t xml:space="preserve">   Civil</t>
  </si>
  <si>
    <t xml:space="preserve">   Criminal (Includes Transfers)</t>
  </si>
  <si>
    <t>U.S. Bankruptcy Courts</t>
  </si>
  <si>
    <t>Persons Under Supervision</t>
  </si>
  <si>
    <t xml:space="preserve">Pretrial Services </t>
  </si>
  <si>
    <t xml:space="preserve">  Total Cases Activated</t>
  </si>
  <si>
    <t>Pretrial Services Cases Activated</t>
  </si>
  <si>
    <t>Pretrial Diversion Cases Activated</t>
  </si>
  <si>
    <t xml:space="preserve">  Total Released on Supervision</t>
  </si>
  <si>
    <t>Pretrial Supervision</t>
  </si>
  <si>
    <t>Diversion Supervision</t>
  </si>
  <si>
    <t>Excludes the U.S. Court of Appeals for the Federal Circuit.</t>
  </si>
  <si>
    <t>Post-Conviction Supervision</t>
  </si>
  <si>
    <t>Revised.</t>
  </si>
  <si>
    <t xml:space="preserve"> Defendants Pending</t>
  </si>
  <si>
    <t xml:space="preserve"> Defendants Filed</t>
  </si>
  <si>
    <t>% Change</t>
  </si>
  <si>
    <t xml:space="preserve"> Defendant Terminations</t>
  </si>
  <si>
    <t>Since 2009</t>
  </si>
  <si>
    <t>Since 2014</t>
  </si>
  <si>
    <t>Since 2017</t>
  </si>
  <si>
    <t>12-Month Periods Ending December 31, 2009, 2014, 2017, and 2018</t>
  </si>
  <si>
    <r>
      <t>U.S. Courts of Appeals</t>
    </r>
    <r>
      <rPr>
        <b/>
        <vertAlign val="superscript"/>
        <sz val="8"/>
        <rFont val="Arial"/>
        <family val="2"/>
      </rPr>
      <t xml:space="preserve"> 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</si>
</sst>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0.0%"/>
    <numFmt numFmtId="165" formatCode="0.0"/>
    <numFmt numFmtId="170" formatCode="_(* #,##0_);_(* \(#,##0\);_(* &quot;-&quot;??_);_(@_)"/>
  </numFmts>
  <fonts count="14">
    <font>
      <sz val="10"/>
      <name val="CG Times"/>
    </font>
    <font>
      <sz val="10"/>
      <name val="CG Times"/>
    </font>
    <font>
      <sz val="8"/>
      <name val="CG Times"/>
    </font>
    <font>
      <b/>
      <sz val="8"/>
      <name val="Arial"/>
      <family val="2"/>
    </font>
    <font>
      <sz val="8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sz val="8"/>
      <color theme="1"/>
      <name val="Arial"/>
      <family val="2"/>
    </font>
    <font>
      <vertAlign val="superscript"/>
      <sz val="8"/>
      <name val="Arial"/>
      <family val="2"/>
    </font>
    <font>
      <b/>
      <sz val="10"/>
      <name val="Arial"/>
      <family val="2"/>
    </font>
    <font>
      <b/>
      <vertAlign val="superscript"/>
      <sz val="8"/>
      <name val="Arial"/>
      <family val="2"/>
    </font>
    <font>
      <b/>
      <vertAlign val="superscript"/>
      <sz val="8"/>
      <color indexed="8"/>
      <name val="Arial"/>
      <family val="2"/>
    </font>
    <font>
      <vertAlign val="superscript"/>
      <sz val="8"/>
      <color indexed="8"/>
      <name val="Arial"/>
      <family val="2"/>
    </font>
    <font>
      <vertAlign val="superscript"/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0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0"/>
      </top>
      <bottom style="thin">
        <color indexed="8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7">
    <xf numFmtId="0" fontId="0" fillId="0" borderId="0" xfId="0"/>
    <xf numFmtId="0" fontId="0" fillId="0" borderId="0" xfId="0" applyFont="1"/>
    <xf numFmtId="0" fontId="4" fillId="0" borderId="0" xfId="0" applyFont="1" applyBorder="1" applyAlignment="1"/>
    <xf numFmtId="0" fontId="5" fillId="0" borderId="0" xfId="0" applyFont="1" applyBorder="1" applyAlignment="1"/>
    <xf numFmtId="0" fontId="4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/>
    </xf>
    <xf numFmtId="0" fontId="3" fillId="0" borderId="2" xfId="0" applyFont="1" applyBorder="1" applyAlignment="1">
      <alignment horizontal="left"/>
    </xf>
    <xf numFmtId="0" fontId="4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3" fillId="0" borderId="0" xfId="0" applyFont="1" applyBorder="1"/>
    <xf numFmtId="0" fontId="4" fillId="0" borderId="0" xfId="0" applyFont="1" applyBorder="1"/>
    <xf numFmtId="3" fontId="5" fillId="0" borderId="0" xfId="0" applyNumberFormat="1" applyFont="1" applyBorder="1"/>
    <xf numFmtId="0" fontId="5" fillId="0" borderId="0" xfId="0" applyFont="1" applyBorder="1"/>
    <xf numFmtId="164" fontId="5" fillId="0" borderId="0" xfId="0" applyNumberFormat="1" applyFont="1" applyBorder="1"/>
    <xf numFmtId="3" fontId="4" fillId="0" borderId="0" xfId="0" applyNumberFormat="1" applyFont="1"/>
    <xf numFmtId="3" fontId="4" fillId="0" borderId="0" xfId="0" applyNumberFormat="1" applyFont="1" applyBorder="1"/>
    <xf numFmtId="165" fontId="5" fillId="0" borderId="0" xfId="0" applyNumberFormat="1" applyFont="1" applyBorder="1"/>
    <xf numFmtId="3" fontId="5" fillId="0" borderId="0" xfId="0" applyNumberFormat="1" applyFont="1" applyBorder="1" applyAlignment="1">
      <alignment horizontal="right"/>
    </xf>
    <xf numFmtId="0" fontId="4" fillId="0" borderId="0" xfId="0" applyFont="1"/>
    <xf numFmtId="165" fontId="5" fillId="0" borderId="0" xfId="0" applyNumberFormat="1" applyFont="1" applyBorder="1" applyAlignment="1">
      <alignment horizontal="right"/>
    </xf>
    <xf numFmtId="3" fontId="7" fillId="0" borderId="0" xfId="0" applyNumberFormat="1" applyFont="1"/>
    <xf numFmtId="3" fontId="7" fillId="0" borderId="0" xfId="0" applyNumberFormat="1" applyFont="1" applyFill="1" applyBorder="1"/>
    <xf numFmtId="3" fontId="7" fillId="0" borderId="0" xfId="0" applyNumberFormat="1" applyFont="1" applyBorder="1" applyAlignment="1">
      <alignment horizontal="right"/>
    </xf>
    <xf numFmtId="3" fontId="4" fillId="0" borderId="0" xfId="0" applyNumberFormat="1" applyFont="1" applyBorder="1" applyAlignment="1">
      <alignment horizontal="right"/>
    </xf>
    <xf numFmtId="3" fontId="4" fillId="0" borderId="0" xfId="1" applyNumberFormat="1" applyFont="1" applyAlignment="1">
      <alignment horizontal="right"/>
    </xf>
    <xf numFmtId="3" fontId="4" fillId="0" borderId="0" xfId="0" applyNumberFormat="1" applyFont="1" applyFill="1" applyBorder="1"/>
    <xf numFmtId="3" fontId="5" fillId="0" borderId="0" xfId="0" applyNumberFormat="1" applyFont="1" applyFill="1" applyBorder="1" applyAlignment="1">
      <alignment horizontal="right"/>
    </xf>
    <xf numFmtId="3" fontId="4" fillId="0" borderId="0" xfId="0" applyNumberFormat="1" applyFont="1" applyFill="1" applyBorder="1" applyAlignment="1">
      <alignment horizontal="right"/>
    </xf>
    <xf numFmtId="1" fontId="8" fillId="0" borderId="0" xfId="0" applyNumberFormat="1" applyFont="1" applyBorder="1" applyAlignment="1">
      <alignment vertical="top"/>
    </xf>
    <xf numFmtId="0" fontId="5" fillId="0" borderId="0" xfId="0" applyFont="1" applyFill="1" applyBorder="1"/>
    <xf numFmtId="170" fontId="4" fillId="0" borderId="0" xfId="1" applyNumberFormat="1" applyFont="1"/>
    <xf numFmtId="0" fontId="9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3" fontId="4" fillId="0" borderId="0" xfId="0" applyNumberFormat="1" applyFont="1" applyAlignment="1">
      <alignment horizontal="right"/>
    </xf>
    <xf numFmtId="0" fontId="5" fillId="0" borderId="0" xfId="0" applyFont="1" applyBorder="1" applyAlignment="1">
      <alignment horizontal="left"/>
    </xf>
    <xf numFmtId="0" fontId="11" fillId="0" borderId="1" xfId="0" applyFont="1" applyFill="1" applyBorder="1" applyAlignment="1">
      <alignment horizontal="left"/>
    </xf>
    <xf numFmtId="0" fontId="11" fillId="0" borderId="2" xfId="0" applyFont="1" applyBorder="1" applyAlignment="1">
      <alignment horizontal="left"/>
    </xf>
    <xf numFmtId="0" fontId="11" fillId="0" borderId="0" xfId="0" applyFont="1" applyBorder="1" applyAlignment="1">
      <alignment horizontal="left"/>
    </xf>
    <xf numFmtId="3" fontId="12" fillId="0" borderId="0" xfId="0" applyNumberFormat="1" applyFont="1" applyBorder="1" applyAlignment="1">
      <alignment horizontal="left"/>
    </xf>
    <xf numFmtId="3" fontId="8" fillId="0" borderId="0" xfId="0" applyNumberFormat="1" applyFont="1" applyAlignment="1">
      <alignment horizontal="left"/>
    </xf>
    <xf numFmtId="3" fontId="8" fillId="0" borderId="0" xfId="0" applyNumberFormat="1" applyFont="1" applyAlignment="1">
      <alignment horizontal="left" vertical="top"/>
    </xf>
    <xf numFmtId="0" fontId="8" fillId="0" borderId="0" xfId="0" applyFont="1" applyAlignment="1">
      <alignment horizontal="left"/>
    </xf>
    <xf numFmtId="3" fontId="13" fillId="0" borderId="0" xfId="0" applyNumberFormat="1" applyFont="1" applyAlignment="1">
      <alignment horizontal="left"/>
    </xf>
    <xf numFmtId="3" fontId="8" fillId="0" borderId="0" xfId="0" applyNumberFormat="1" applyFont="1" applyFill="1" applyBorder="1" applyAlignment="1">
      <alignment horizontal="left"/>
    </xf>
    <xf numFmtId="3" fontId="4" fillId="0" borderId="0" xfId="0" applyNumberFormat="1" applyFont="1" applyFill="1" applyBorder="1" applyAlignment="1">
      <alignment horizontal="left"/>
    </xf>
    <xf numFmtId="3" fontId="5" fillId="0" borderId="0" xfId="0" applyNumberFormat="1" applyFont="1" applyFill="1" applyBorder="1" applyAlignment="1">
      <alignment horizontal="left"/>
    </xf>
    <xf numFmtId="3" fontId="5" fillId="0" borderId="0" xfId="0" applyNumberFormat="1" applyFont="1" applyBorder="1" applyAlignment="1">
      <alignment horizontal="left"/>
    </xf>
    <xf numFmtId="0" fontId="5" fillId="0" borderId="0" xfId="0" applyFont="1" applyFill="1" applyBorder="1" applyAlignment="1">
      <alignment horizontal="left"/>
    </xf>
    <xf numFmtId="0" fontId="4" fillId="0" borderId="0" xfId="0" applyFont="1" applyAlignment="1">
      <alignment horizontal="left"/>
    </xf>
    <xf numFmtId="3" fontId="4" fillId="0" borderId="0" xfId="0" applyNumberFormat="1" applyFont="1" applyAlignment="1">
      <alignment horizontal="left"/>
    </xf>
    <xf numFmtId="0" fontId="4" fillId="0" borderId="0" xfId="0" applyFont="1" applyAlignment="1">
      <alignment horizontal="right"/>
    </xf>
    <xf numFmtId="3" fontId="7" fillId="0" borderId="0" xfId="0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1135380</xdr:colOff>
      <xdr:row>6</xdr:row>
      <xdr:rowOff>19050</xdr:rowOff>
    </xdr:from>
    <xdr:to>
      <xdr:col>1</xdr:col>
      <xdr:colOff>1263105</xdr:colOff>
      <xdr:row>6</xdr:row>
      <xdr:rowOff>121156</xdr:rowOff>
    </xdr:to>
    <xdr:sp macro="" textlink="">
      <xdr:nvSpPr>
        <xdr:cNvPr id="1025" name="Text Box 1">
          <a:extLst>
            <a:ext uri="{FF2B5EF4-FFF2-40B4-BE49-F238E27FC236}">
              <a16:creationId xmlns:a16="http://schemas.microsoft.com/office/drawing/2014/main" id="{7CA46F70-D9AF-4116-9D5C-02A651AE6C86}"/>
            </a:ext>
          </a:extLst>
        </xdr:cNvPr>
        <xdr:cNvSpPr txBox="1">
          <a:spLocks noChangeArrowheads="1"/>
        </xdr:cNvSpPr>
      </xdr:nvSpPr>
      <xdr:spPr bwMode="auto">
        <a:xfrm>
          <a:off x="1390650" y="1171575"/>
          <a:ext cx="123825" cy="1047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lnSpc>
              <a:spcPts val="900"/>
            </a:lnSpc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</xdr:txBody>
    </xdr:sp>
    <xdr:clientData/>
  </xdr:twoCellAnchor>
  <xdr:twoCellAnchor>
    <xdr:from>
      <xdr:col>4</xdr:col>
      <xdr:colOff>634365</xdr:colOff>
      <xdr:row>40</xdr:row>
      <xdr:rowOff>28575</xdr:rowOff>
    </xdr:from>
    <xdr:to>
      <xdr:col>6</xdr:col>
      <xdr:colOff>70979</xdr:colOff>
      <xdr:row>40</xdr:row>
      <xdr:rowOff>161925</xdr:rowOff>
    </xdr:to>
    <xdr:sp macro="" textlink="">
      <xdr:nvSpPr>
        <xdr:cNvPr id="1057" name="Text Box 33">
          <a:extLst>
            <a:ext uri="{FF2B5EF4-FFF2-40B4-BE49-F238E27FC236}">
              <a16:creationId xmlns:a16="http://schemas.microsoft.com/office/drawing/2014/main" id="{1AFA7F23-E4B4-457C-B7FF-3D598F55A063}"/>
            </a:ext>
          </a:extLst>
        </xdr:cNvPr>
        <xdr:cNvSpPr txBox="1">
          <a:spLocks noChangeArrowheads="1"/>
        </xdr:cNvSpPr>
      </xdr:nvSpPr>
      <xdr:spPr bwMode="auto">
        <a:xfrm>
          <a:off x="4438650" y="8239125"/>
          <a:ext cx="95250" cy="1333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  <a:p>
          <a:pPr algn="l" rtl="0">
            <a:defRPr sz="1000"/>
          </a:pPr>
          <a:r>
            <a:rPr lang="en-US" sz="1000" b="0" i="0" u="none" strike="noStrike" baseline="30000">
              <a:solidFill>
                <a:srgbClr val="000000"/>
              </a:solidFill>
              <a:latin typeface="CG Times"/>
            </a:rPr>
            <a:t>1</a:t>
          </a:r>
        </a:p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</xdr:txBody>
    </xdr:sp>
    <xdr:clientData/>
  </xdr:twoCellAnchor>
  <xdr:twoCellAnchor>
    <xdr:from>
      <xdr:col>6</xdr:col>
      <xdr:colOff>542925</xdr:colOff>
      <xdr:row>42</xdr:row>
      <xdr:rowOff>76200</xdr:rowOff>
    </xdr:from>
    <xdr:to>
      <xdr:col>6</xdr:col>
      <xdr:colOff>633317</xdr:colOff>
      <xdr:row>43</xdr:row>
      <xdr:rowOff>9525</xdr:rowOff>
    </xdr:to>
    <xdr:sp macro="" textlink="">
      <xdr:nvSpPr>
        <xdr:cNvPr id="1058" name="Text Box 34">
          <a:extLst>
            <a:ext uri="{FF2B5EF4-FFF2-40B4-BE49-F238E27FC236}">
              <a16:creationId xmlns:a16="http://schemas.microsoft.com/office/drawing/2014/main" id="{BEF541D1-392F-4357-BFC6-9AB413046101}"/>
            </a:ext>
          </a:extLst>
        </xdr:cNvPr>
        <xdr:cNvSpPr txBox="1">
          <a:spLocks noChangeArrowheads="1"/>
        </xdr:cNvSpPr>
      </xdr:nvSpPr>
      <xdr:spPr bwMode="auto">
        <a:xfrm>
          <a:off x="5010150" y="8686800"/>
          <a:ext cx="95250" cy="1333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  <a:p>
          <a:pPr algn="l" rtl="0">
            <a:defRPr sz="1000"/>
          </a:pPr>
          <a:r>
            <a:rPr lang="en-US" sz="1000" b="0" i="0" u="none" strike="noStrike" baseline="30000">
              <a:solidFill>
                <a:srgbClr val="000000"/>
              </a:solidFill>
              <a:latin typeface="CG Times"/>
            </a:rPr>
            <a:t>1</a:t>
          </a:r>
        </a:p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</xdr:txBody>
    </xdr:sp>
    <xdr:clientData/>
  </xdr:twoCellAnchor>
  <xdr:twoCellAnchor>
    <xdr:from>
      <xdr:col>7</xdr:col>
      <xdr:colOff>386715</xdr:colOff>
      <xdr:row>42</xdr:row>
      <xdr:rowOff>28575</xdr:rowOff>
    </xdr:from>
    <xdr:to>
      <xdr:col>7</xdr:col>
      <xdr:colOff>476012</xdr:colOff>
      <xdr:row>42</xdr:row>
      <xdr:rowOff>161925</xdr:rowOff>
    </xdr:to>
    <xdr:sp macro="" textlink="">
      <xdr:nvSpPr>
        <xdr:cNvPr id="1060" name="Text Box 36">
          <a:extLst>
            <a:ext uri="{FF2B5EF4-FFF2-40B4-BE49-F238E27FC236}">
              <a16:creationId xmlns:a16="http://schemas.microsoft.com/office/drawing/2014/main" id="{6C6EEEF6-1653-4072-A77C-EC8A118CEA1A}"/>
            </a:ext>
          </a:extLst>
        </xdr:cNvPr>
        <xdr:cNvSpPr txBox="1">
          <a:spLocks noChangeArrowheads="1"/>
        </xdr:cNvSpPr>
      </xdr:nvSpPr>
      <xdr:spPr bwMode="auto">
        <a:xfrm>
          <a:off x="5562600" y="8639175"/>
          <a:ext cx="95250" cy="1333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  <a:p>
          <a:pPr algn="l" rtl="0">
            <a:defRPr sz="1000"/>
          </a:pPr>
          <a:r>
            <a:rPr lang="en-US" sz="1000" b="0" i="0" u="none" strike="noStrike" baseline="30000">
              <a:solidFill>
                <a:srgbClr val="000000"/>
              </a:solidFill>
              <a:latin typeface="CG Times"/>
            </a:rPr>
            <a:t>1</a:t>
          </a:r>
        </a:p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</xdr:txBody>
    </xdr:sp>
    <xdr:clientData/>
  </xdr:twoCellAnchor>
  <xdr:twoCellAnchor>
    <xdr:from>
      <xdr:col>6</xdr:col>
      <xdr:colOff>327660</xdr:colOff>
      <xdr:row>27</xdr:row>
      <xdr:rowOff>13335</xdr:rowOff>
    </xdr:from>
    <xdr:to>
      <xdr:col>6</xdr:col>
      <xdr:colOff>421588</xdr:colOff>
      <xdr:row>27</xdr:row>
      <xdr:rowOff>162137</xdr:rowOff>
    </xdr:to>
    <xdr:sp macro="" textlink="">
      <xdr:nvSpPr>
        <xdr:cNvPr id="12" name="Text Box 16">
          <a:extLst>
            <a:ext uri="{FF2B5EF4-FFF2-40B4-BE49-F238E27FC236}">
              <a16:creationId xmlns:a16="http://schemas.microsoft.com/office/drawing/2014/main" id="{E7B0993E-22E2-41E3-BA98-EA77439C82D8}"/>
            </a:ext>
          </a:extLst>
        </xdr:cNvPr>
        <xdr:cNvSpPr txBox="1">
          <a:spLocks noChangeArrowheads="1"/>
        </xdr:cNvSpPr>
      </xdr:nvSpPr>
      <xdr:spPr bwMode="auto">
        <a:xfrm>
          <a:off x="5749290" y="5354955"/>
          <a:ext cx="109333" cy="14097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  <a:p>
          <a:pPr algn="l" rtl="0">
            <a:defRPr sz="1000"/>
          </a:pPr>
          <a:r>
            <a:rPr lang="en-US" sz="1000" b="0" i="0" u="none" strike="noStrike" baseline="30000">
              <a:solidFill>
                <a:srgbClr val="000000"/>
              </a:solidFill>
              <a:latin typeface="CG Times"/>
            </a:rPr>
            <a:t>1</a:t>
          </a:r>
        </a:p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</xdr:txBody>
    </xdr:sp>
    <xdr:clientData/>
  </xdr:twoCellAnchor>
  <xdr:twoCellAnchor>
    <xdr:from>
      <xdr:col>4</xdr:col>
      <xdr:colOff>0</xdr:colOff>
      <xdr:row>20</xdr:row>
      <xdr:rowOff>152400</xdr:rowOff>
    </xdr:from>
    <xdr:to>
      <xdr:col>4</xdr:col>
      <xdr:colOff>104105</xdr:colOff>
      <xdr:row>21</xdr:row>
      <xdr:rowOff>0</xdr:rowOff>
    </xdr:to>
    <xdr:sp macro="" textlink="">
      <xdr:nvSpPr>
        <xdr:cNvPr id="13" name="Text Box 15">
          <a:extLst>
            <a:ext uri="{FF2B5EF4-FFF2-40B4-BE49-F238E27FC236}">
              <a16:creationId xmlns:a16="http://schemas.microsoft.com/office/drawing/2014/main" id="{A73E142A-D715-45C6-BB90-CEC6B60973FA}"/>
            </a:ext>
          </a:extLst>
        </xdr:cNvPr>
        <xdr:cNvSpPr txBox="1">
          <a:spLocks noChangeArrowheads="1"/>
        </xdr:cNvSpPr>
      </xdr:nvSpPr>
      <xdr:spPr bwMode="auto">
        <a:xfrm>
          <a:off x="5349240" y="4099560"/>
          <a:ext cx="119743" cy="4572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lnSpc>
              <a:spcPts val="800"/>
            </a:lnSpc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  <a:p>
          <a:pPr algn="l" rtl="0">
            <a:lnSpc>
              <a:spcPts val="900"/>
            </a:lnSpc>
            <a:defRPr sz="1000"/>
          </a:pPr>
          <a:r>
            <a:rPr lang="en-US" sz="1000" b="0" i="0" u="none" strike="noStrike" baseline="30000">
              <a:solidFill>
                <a:srgbClr val="000000"/>
              </a:solidFill>
              <a:latin typeface="CG Times"/>
            </a:rPr>
            <a:t>1</a:t>
          </a:r>
        </a:p>
        <a:p>
          <a:pPr algn="l" rtl="0">
            <a:lnSpc>
              <a:spcPts val="700"/>
            </a:lnSpc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</xdr:txBody>
    </xdr:sp>
    <xdr:clientData/>
  </xdr:twoCellAnchor>
  <xdr:twoCellAnchor>
    <xdr:from>
      <xdr:col>4</xdr:col>
      <xdr:colOff>335280</xdr:colOff>
      <xdr:row>27</xdr:row>
      <xdr:rowOff>13335</xdr:rowOff>
    </xdr:from>
    <xdr:to>
      <xdr:col>4</xdr:col>
      <xdr:colOff>420669</xdr:colOff>
      <xdr:row>27</xdr:row>
      <xdr:rowOff>162137</xdr:rowOff>
    </xdr:to>
    <xdr:sp macro="" textlink="">
      <xdr:nvSpPr>
        <xdr:cNvPr id="18" name="Text Box 16">
          <a:extLst>
            <a:ext uri="{FF2B5EF4-FFF2-40B4-BE49-F238E27FC236}">
              <a16:creationId xmlns:a16="http://schemas.microsoft.com/office/drawing/2014/main" id="{BC2255DF-E9CC-4747-83F6-B6D6C26E44B3}"/>
            </a:ext>
          </a:extLst>
        </xdr:cNvPr>
        <xdr:cNvSpPr txBox="1">
          <a:spLocks noChangeArrowheads="1"/>
        </xdr:cNvSpPr>
      </xdr:nvSpPr>
      <xdr:spPr bwMode="auto">
        <a:xfrm>
          <a:off x="4800600" y="5431155"/>
          <a:ext cx="82000" cy="14097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  <a:p>
          <a:pPr algn="l" rtl="0">
            <a:defRPr sz="1000"/>
          </a:pPr>
          <a:r>
            <a:rPr lang="en-US" sz="1000" b="0" i="0" u="none" strike="noStrike" baseline="30000">
              <a:solidFill>
                <a:srgbClr val="000000"/>
              </a:solidFill>
              <a:latin typeface="CG Times"/>
            </a:rPr>
            <a:t>1</a:t>
          </a:r>
        </a:p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</xdr:txBody>
    </xdr:sp>
    <xdr:clientData/>
  </xdr:twoCellAnchor>
  <xdr:twoCellAnchor>
    <xdr:from>
      <xdr:col>6</xdr:col>
      <xdr:colOff>333375</xdr:colOff>
      <xdr:row>20</xdr:row>
      <xdr:rowOff>190500</xdr:rowOff>
    </xdr:from>
    <xdr:to>
      <xdr:col>7</xdr:col>
      <xdr:colOff>542925</xdr:colOff>
      <xdr:row>21</xdr:row>
      <xdr:rowOff>0</xdr:rowOff>
    </xdr:to>
    <xdr:sp macro="" textlink="">
      <xdr:nvSpPr>
        <xdr:cNvPr id="3675" name="Text Box 16">
          <a:extLst>
            <a:ext uri="{FF2B5EF4-FFF2-40B4-BE49-F238E27FC236}">
              <a16:creationId xmlns:a16="http://schemas.microsoft.com/office/drawing/2014/main" id="{23AC140E-7621-4064-B369-DA8995B6BA7F}"/>
            </a:ext>
          </a:extLst>
        </xdr:cNvPr>
        <xdr:cNvSpPr txBox="1">
          <a:spLocks noChangeArrowheads="1"/>
        </xdr:cNvSpPr>
      </xdr:nvSpPr>
      <xdr:spPr bwMode="auto">
        <a:xfrm>
          <a:off x="4867275" y="4200525"/>
          <a:ext cx="914400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327660</xdr:colOff>
      <xdr:row>27</xdr:row>
      <xdr:rowOff>13335</xdr:rowOff>
    </xdr:from>
    <xdr:to>
      <xdr:col>4</xdr:col>
      <xdr:colOff>421588</xdr:colOff>
      <xdr:row>27</xdr:row>
      <xdr:rowOff>162137</xdr:rowOff>
    </xdr:to>
    <xdr:sp macro="" textlink="">
      <xdr:nvSpPr>
        <xdr:cNvPr id="23" name="Text Box 16">
          <a:extLst>
            <a:ext uri="{FF2B5EF4-FFF2-40B4-BE49-F238E27FC236}">
              <a16:creationId xmlns:a16="http://schemas.microsoft.com/office/drawing/2014/main" id="{FA96DF7B-F2C8-41D5-85A2-17BFA7BF4E85}"/>
            </a:ext>
          </a:extLst>
        </xdr:cNvPr>
        <xdr:cNvSpPr txBox="1">
          <a:spLocks noChangeArrowheads="1"/>
        </xdr:cNvSpPr>
      </xdr:nvSpPr>
      <xdr:spPr bwMode="auto">
        <a:xfrm>
          <a:off x="5819775" y="5347335"/>
          <a:ext cx="104364" cy="148802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  <a:p>
          <a:pPr algn="l" rtl="0">
            <a:defRPr sz="1000"/>
          </a:pPr>
          <a:r>
            <a:rPr lang="en-US" sz="1000" b="0" i="0" u="none" strike="noStrike" baseline="30000">
              <a:solidFill>
                <a:srgbClr val="000000"/>
              </a:solidFill>
              <a:latin typeface="CG Times"/>
            </a:rPr>
            <a:t>1</a:t>
          </a:r>
        </a:p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</xdr:txBody>
    </xdr:sp>
    <xdr:clientData/>
  </xdr:twoCellAnchor>
  <xdr:twoCellAnchor>
    <xdr:from>
      <xdr:col>4</xdr:col>
      <xdr:colOff>327660</xdr:colOff>
      <xdr:row>27</xdr:row>
      <xdr:rowOff>13335</xdr:rowOff>
    </xdr:from>
    <xdr:to>
      <xdr:col>4</xdr:col>
      <xdr:colOff>421588</xdr:colOff>
      <xdr:row>27</xdr:row>
      <xdr:rowOff>162137</xdr:rowOff>
    </xdr:to>
    <xdr:sp macro="" textlink="">
      <xdr:nvSpPr>
        <xdr:cNvPr id="24" name="Text Box 16">
          <a:extLst>
            <a:ext uri="{FF2B5EF4-FFF2-40B4-BE49-F238E27FC236}">
              <a16:creationId xmlns:a16="http://schemas.microsoft.com/office/drawing/2014/main" id="{259CB0CF-0B3C-40E0-A29A-C93A1567E01B}"/>
            </a:ext>
          </a:extLst>
        </xdr:cNvPr>
        <xdr:cNvSpPr txBox="1">
          <a:spLocks noChangeArrowheads="1"/>
        </xdr:cNvSpPr>
      </xdr:nvSpPr>
      <xdr:spPr bwMode="auto">
        <a:xfrm>
          <a:off x="4861560" y="5423535"/>
          <a:ext cx="93928" cy="148802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  <a:p>
          <a:pPr algn="l" rtl="0">
            <a:defRPr sz="1000"/>
          </a:pPr>
          <a:r>
            <a:rPr lang="en-US" sz="1000" b="0" i="0" u="none" strike="noStrike" baseline="30000">
              <a:solidFill>
                <a:srgbClr val="000000"/>
              </a:solidFill>
              <a:latin typeface="CG Times"/>
            </a:rPr>
            <a:t>1</a:t>
          </a:r>
        </a:p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</xdr:txBody>
    </xdr:sp>
    <xdr:clientData/>
  </xdr:twoCellAnchor>
  <xdr:twoCellAnchor>
    <xdr:from>
      <xdr:col>4</xdr:col>
      <xdr:colOff>333375</xdr:colOff>
      <xdr:row>20</xdr:row>
      <xdr:rowOff>190500</xdr:rowOff>
    </xdr:from>
    <xdr:to>
      <xdr:col>6</xdr:col>
      <xdr:colOff>542925</xdr:colOff>
      <xdr:row>21</xdr:row>
      <xdr:rowOff>0</xdr:rowOff>
    </xdr:to>
    <xdr:sp macro="" textlink="">
      <xdr:nvSpPr>
        <xdr:cNvPr id="3681" name="Text Box 16">
          <a:extLst>
            <a:ext uri="{FF2B5EF4-FFF2-40B4-BE49-F238E27FC236}">
              <a16:creationId xmlns:a16="http://schemas.microsoft.com/office/drawing/2014/main" id="{F72C261E-1470-4F03-AA27-5CFC6BA83E86}"/>
            </a:ext>
          </a:extLst>
        </xdr:cNvPr>
        <xdr:cNvSpPr txBox="1">
          <a:spLocks noChangeArrowheads="1"/>
        </xdr:cNvSpPr>
      </xdr:nvSpPr>
      <xdr:spPr bwMode="auto">
        <a:xfrm>
          <a:off x="4200525" y="4200525"/>
          <a:ext cx="876300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tabSelected="1" zoomScaleNormal="100" workbookViewId="0">
      <selection sqref="A1:J1"/>
    </sheetView>
  </sheetViews>
  <sheetFormatPr defaultRowHeight="12.75"/>
  <cols>
    <col min="1" max="1" width="4.5" style="20" customWidth="1"/>
    <col min="2" max="2" width="29.1640625" style="20" customWidth="1"/>
    <col min="3" max="4" width="9.1640625" style="20" bestFit="1" customWidth="1"/>
    <col min="5" max="5" width="10" style="20" customWidth="1"/>
    <col min="6" max="6" width="1.33203125" style="53" customWidth="1"/>
    <col min="7" max="7" width="11.6640625" style="20" customWidth="1"/>
    <col min="8" max="8" width="11" style="20" customWidth="1"/>
    <col min="9" max="9" width="10.6640625" style="20" customWidth="1"/>
    <col min="10" max="10" width="12" style="20" customWidth="1"/>
  </cols>
  <sheetData>
    <row r="1" spans="1:10" s="1" customFormat="1" ht="20.25" customHeight="1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</row>
    <row r="2" spans="1:10" s="1" customFormat="1" ht="20.25" customHeight="1">
      <c r="A2" s="33" t="s">
        <v>27</v>
      </c>
      <c r="B2" s="33"/>
      <c r="C2" s="33"/>
      <c r="D2" s="33"/>
      <c r="E2" s="33"/>
      <c r="F2" s="33"/>
      <c r="G2" s="33"/>
      <c r="H2" s="33"/>
      <c r="I2" s="33"/>
      <c r="J2" s="33"/>
    </row>
    <row r="3" spans="1:10">
      <c r="A3" s="2"/>
      <c r="B3" s="2"/>
      <c r="C3" s="2"/>
      <c r="D3" s="3"/>
      <c r="E3" s="3"/>
      <c r="F3" s="39"/>
      <c r="G3" s="3"/>
      <c r="H3" s="3"/>
      <c r="I3" s="3"/>
      <c r="J3" s="3"/>
    </row>
    <row r="4" spans="1:10">
      <c r="A4" s="4"/>
      <c r="B4" s="4"/>
      <c r="C4" s="4"/>
      <c r="D4" s="5"/>
      <c r="E4" s="5"/>
      <c r="F4" s="40"/>
      <c r="G4" s="5"/>
      <c r="H4" s="6" t="s">
        <v>22</v>
      </c>
      <c r="I4" s="6" t="s">
        <v>22</v>
      </c>
      <c r="J4" s="6" t="s">
        <v>22</v>
      </c>
    </row>
    <row r="5" spans="1:10">
      <c r="A5" s="7" t="s">
        <v>1</v>
      </c>
      <c r="B5" s="8"/>
      <c r="C5" s="9">
        <v>2009</v>
      </c>
      <c r="D5" s="10">
        <v>2014</v>
      </c>
      <c r="E5" s="10">
        <v>2017</v>
      </c>
      <c r="F5" s="41"/>
      <c r="G5" s="10">
        <v>2018</v>
      </c>
      <c r="H5" s="10" t="s">
        <v>24</v>
      </c>
      <c r="I5" s="10" t="s">
        <v>25</v>
      </c>
      <c r="J5" s="10" t="s">
        <v>26</v>
      </c>
    </row>
    <row r="6" spans="1:10">
      <c r="A6" s="34"/>
      <c r="B6" s="35"/>
      <c r="C6" s="36"/>
      <c r="D6" s="37"/>
      <c r="E6" s="37"/>
      <c r="F6" s="42"/>
      <c r="G6" s="37"/>
      <c r="H6" s="37"/>
      <c r="I6" s="37"/>
      <c r="J6" s="37"/>
    </row>
    <row r="7" spans="1:10" ht="12.95" customHeight="1">
      <c r="A7" s="11" t="s">
        <v>28</v>
      </c>
      <c r="B7" s="12"/>
      <c r="C7" s="12"/>
      <c r="D7" s="13"/>
      <c r="E7" s="13"/>
      <c r="F7" s="43"/>
      <c r="G7" s="13"/>
      <c r="H7" s="13"/>
      <c r="I7" s="14"/>
      <c r="J7" s="15"/>
    </row>
    <row r="8" spans="1:10" ht="12.95" customHeight="1">
      <c r="A8" s="12"/>
      <c r="B8" s="12" t="s">
        <v>2</v>
      </c>
      <c r="C8" s="16">
        <v>57138</v>
      </c>
      <c r="D8" s="17">
        <v>53799</v>
      </c>
      <c r="E8" s="38">
        <v>49816</v>
      </c>
      <c r="F8" s="44"/>
      <c r="G8" s="16">
        <v>48876</v>
      </c>
      <c r="H8" s="18">
        <f>((G8/C8)-1)*100</f>
        <v>-14.45972907697154</v>
      </c>
      <c r="I8" s="18">
        <f>((G8/D8)-1)*100</f>
        <v>-9.1507277086934735</v>
      </c>
      <c r="J8" s="18">
        <f>((G8/E8)-1)*100</f>
        <v>-1.8869439537497978</v>
      </c>
    </row>
    <row r="9" spans="1:10" ht="12.95" customHeight="1">
      <c r="A9" s="12"/>
      <c r="B9" s="12" t="s">
        <v>3</v>
      </c>
      <c r="C9" s="16">
        <v>61024</v>
      </c>
      <c r="D9" s="19">
        <v>54452</v>
      </c>
      <c r="E9" s="38">
        <v>53756</v>
      </c>
      <c r="F9" s="44"/>
      <c r="G9" s="16">
        <v>49232</v>
      </c>
      <c r="H9" s="18">
        <f>((G9/C9)-1)*100</f>
        <v>-19.323544834819085</v>
      </c>
      <c r="I9" s="18">
        <f>((G9/D9)-1)*100</f>
        <v>-9.5864247410563426</v>
      </c>
      <c r="J9" s="18">
        <f>((G9/E9)-1)*100</f>
        <v>-8.415804747377031</v>
      </c>
    </row>
    <row r="10" spans="1:10" ht="12.95" customHeight="1">
      <c r="A10" s="12"/>
      <c r="B10" s="12" t="s">
        <v>4</v>
      </c>
      <c r="C10" s="16">
        <v>48181</v>
      </c>
      <c r="D10" s="19">
        <v>41233</v>
      </c>
      <c r="E10" s="38">
        <v>38877</v>
      </c>
      <c r="F10" s="45">
        <v>2</v>
      </c>
      <c r="G10" s="16">
        <v>38521</v>
      </c>
      <c r="H10" s="18">
        <f>((G10/C10)-1)*100</f>
        <v>-20.049397065233187</v>
      </c>
      <c r="I10" s="18">
        <f>((G10/D10)-1)*100</f>
        <v>-6.5772560812941139</v>
      </c>
      <c r="J10" s="18">
        <f>((G10/E10)-1)*100</f>
        <v>-0.91570851660365271</v>
      </c>
    </row>
    <row r="11" spans="1:10" ht="12.95" customHeight="1">
      <c r="A11" s="12"/>
      <c r="B11" s="12"/>
      <c r="C11" s="17"/>
      <c r="D11" s="19"/>
      <c r="E11" s="55"/>
      <c r="F11" s="46"/>
      <c r="H11" s="21"/>
      <c r="I11" s="18"/>
      <c r="J11" s="18"/>
    </row>
    <row r="12" spans="1:10" ht="12.95" customHeight="1">
      <c r="A12" s="11" t="s">
        <v>5</v>
      </c>
      <c r="B12" s="12"/>
      <c r="C12" s="17"/>
      <c r="D12" s="19"/>
      <c r="E12" s="55"/>
      <c r="F12" s="46"/>
      <c r="H12" s="21"/>
      <c r="I12" s="18"/>
      <c r="J12" s="18"/>
    </row>
    <row r="13" spans="1:10" ht="12.95" customHeight="1">
      <c r="A13" s="11" t="s">
        <v>6</v>
      </c>
      <c r="B13" s="12"/>
      <c r="C13" s="17"/>
      <c r="D13" s="19"/>
      <c r="E13" s="55"/>
      <c r="F13" s="46"/>
      <c r="H13" s="21"/>
      <c r="I13" s="18"/>
      <c r="J13" s="18"/>
    </row>
    <row r="14" spans="1:10" ht="12.95" customHeight="1">
      <c r="A14" s="12"/>
      <c r="B14" s="12" t="s">
        <v>2</v>
      </c>
      <c r="C14" s="16">
        <v>278884</v>
      </c>
      <c r="D14" s="16">
        <v>290358</v>
      </c>
      <c r="E14" s="38">
        <v>274547</v>
      </c>
      <c r="F14" s="44"/>
      <c r="G14" s="16">
        <v>278721</v>
      </c>
      <c r="H14" s="18">
        <f>((G14/C14)-1)*100</f>
        <v>-5.8447239712566823E-2</v>
      </c>
      <c r="I14" s="18">
        <f>((G14/D14)-1)*100</f>
        <v>-4.0078110470522565</v>
      </c>
      <c r="J14" s="18">
        <f>((G14/E14)-1)*100</f>
        <v>1.5203225677206555</v>
      </c>
    </row>
    <row r="15" spans="1:10" ht="12.95" customHeight="1">
      <c r="A15" s="12"/>
      <c r="B15" s="12" t="s">
        <v>3</v>
      </c>
      <c r="C15" s="16">
        <v>277292</v>
      </c>
      <c r="D15" s="16">
        <v>260629</v>
      </c>
      <c r="E15" s="38">
        <v>295856</v>
      </c>
      <c r="F15" s="44"/>
      <c r="G15" s="16">
        <v>290774</v>
      </c>
      <c r="H15" s="18">
        <f>((G15/C15)-1)*100</f>
        <v>4.8620227053070453</v>
      </c>
      <c r="I15" s="18">
        <f>((G15/D15)-1)*100</f>
        <v>11.566249342935752</v>
      </c>
      <c r="J15" s="18">
        <f>((G15/E15)-1)*100</f>
        <v>-1.7177275431290884</v>
      </c>
    </row>
    <row r="16" spans="1:10" ht="12.95" customHeight="1">
      <c r="A16" s="12"/>
      <c r="B16" s="12" t="s">
        <v>4</v>
      </c>
      <c r="C16" s="16">
        <v>307633</v>
      </c>
      <c r="D16" s="16">
        <v>342724</v>
      </c>
      <c r="E16" s="56">
        <v>381310</v>
      </c>
      <c r="F16" s="47">
        <v>2</v>
      </c>
      <c r="G16" s="16">
        <v>369257</v>
      </c>
      <c r="H16" s="18">
        <f>((G16/C16)-1)*100</f>
        <v>20.031661102677532</v>
      </c>
      <c r="I16" s="18">
        <f>((G16/D16)-1)*100</f>
        <v>7.7417980649152174</v>
      </c>
      <c r="J16" s="18">
        <f>((G16/E16)-1)*100</f>
        <v>-3.1609451627284901</v>
      </c>
    </row>
    <row r="17" spans="1:10" ht="12.95" customHeight="1">
      <c r="A17" s="12"/>
      <c r="B17" s="12"/>
      <c r="C17" s="17"/>
      <c r="D17" s="19"/>
      <c r="E17" s="55"/>
      <c r="F17" s="46"/>
      <c r="H17" s="21"/>
      <c r="I17" s="18"/>
      <c r="J17" s="18"/>
    </row>
    <row r="18" spans="1:10" ht="12.95" customHeight="1">
      <c r="A18" s="11" t="s">
        <v>7</v>
      </c>
      <c r="B18" s="12"/>
      <c r="C18" s="17"/>
      <c r="D18" s="19"/>
      <c r="E18" s="55"/>
      <c r="F18" s="46"/>
      <c r="H18" s="21"/>
      <c r="I18" s="18"/>
      <c r="J18" s="18"/>
    </row>
    <row r="19" spans="1:10" ht="12.95" customHeight="1">
      <c r="A19" s="12"/>
      <c r="B19" s="12" t="s">
        <v>21</v>
      </c>
      <c r="C19" s="16">
        <v>98721</v>
      </c>
      <c r="D19" s="17">
        <v>80262</v>
      </c>
      <c r="E19" s="38">
        <v>79039</v>
      </c>
      <c r="F19" s="44"/>
      <c r="G19" s="16">
        <v>89098</v>
      </c>
      <c r="H19" s="18">
        <f>((G19/C19)-1)*100</f>
        <v>-9.7476727342713296</v>
      </c>
      <c r="I19" s="18">
        <f>((G19/D19)-1)*100</f>
        <v>11.008945702823247</v>
      </c>
      <c r="J19" s="18">
        <f>((G19/E19)-1)*100</f>
        <v>12.726628626374325</v>
      </c>
    </row>
    <row r="20" spans="1:10" ht="12.95" customHeight="1">
      <c r="A20" s="12"/>
      <c r="B20" s="12" t="s">
        <v>23</v>
      </c>
      <c r="C20" s="16">
        <v>97584</v>
      </c>
      <c r="D20" s="17">
        <v>84728</v>
      </c>
      <c r="E20" s="38">
        <v>76035</v>
      </c>
      <c r="F20" s="44"/>
      <c r="G20" s="16">
        <v>81225</v>
      </c>
      <c r="H20" s="18">
        <f>((G20/C20)-1)*100</f>
        <v>-16.764018691588788</v>
      </c>
      <c r="I20" s="18">
        <f>((G20/D20)-1)*100</f>
        <v>-4.1344065716174105</v>
      </c>
      <c r="J20" s="18">
        <f>((G20/E20)-1)*100</f>
        <v>6.8258039060958842</v>
      </c>
    </row>
    <row r="21" spans="1:10" ht="12.95" customHeight="1">
      <c r="A21" s="12"/>
      <c r="B21" s="12" t="s">
        <v>20</v>
      </c>
      <c r="C21" s="23">
        <v>106748</v>
      </c>
      <c r="D21" s="23">
        <v>99657</v>
      </c>
      <c r="E21" s="38">
        <v>101549</v>
      </c>
      <c r="F21" s="44"/>
      <c r="G21" s="16">
        <v>108908</v>
      </c>
      <c r="H21" s="18">
        <f>((G21/C21)-1)*100</f>
        <v>2.0234571139506219</v>
      </c>
      <c r="I21" s="18">
        <f>((G21/D21)-1)*100</f>
        <v>9.2828401416859876</v>
      </c>
      <c r="J21" s="18">
        <f>((G21/E21)-1)*100</f>
        <v>7.2467478754099091</v>
      </c>
    </row>
    <row r="22" spans="1:10" ht="12.95" customHeight="1">
      <c r="A22" s="12"/>
      <c r="B22" s="12"/>
      <c r="C22" s="23"/>
      <c r="D22" s="23"/>
      <c r="E22" s="38"/>
      <c r="F22" s="44"/>
      <c r="G22" s="16"/>
      <c r="H22" s="18"/>
      <c r="I22" s="18"/>
      <c r="J22" s="18"/>
    </row>
    <row r="23" spans="1:10" ht="12.95" customHeight="1">
      <c r="A23" s="11" t="s">
        <v>8</v>
      </c>
      <c r="B23" s="11"/>
      <c r="C23" s="17"/>
      <c r="D23" s="19"/>
      <c r="E23" s="55"/>
      <c r="F23" s="46"/>
      <c r="H23" s="21"/>
      <c r="I23" s="18"/>
      <c r="J23" s="18"/>
    </row>
    <row r="24" spans="1:10" ht="12.95" customHeight="1">
      <c r="A24" s="12"/>
      <c r="B24" s="12" t="s">
        <v>2</v>
      </c>
      <c r="C24" s="17">
        <v>1473675</v>
      </c>
      <c r="D24" s="19">
        <v>936795</v>
      </c>
      <c r="E24" s="38">
        <v>789020</v>
      </c>
      <c r="F24" s="44"/>
      <c r="G24" s="16">
        <v>773418</v>
      </c>
      <c r="H24" s="18">
        <f>((G24/C24)-1)*100</f>
        <v>-47.51773627156598</v>
      </c>
      <c r="I24" s="18">
        <f>((G24/D24)-1)*100</f>
        <v>-17.439994876146859</v>
      </c>
      <c r="J24" s="18">
        <f>((G24/E24)-1)*100</f>
        <v>-1.9773896732655727</v>
      </c>
    </row>
    <row r="25" spans="1:10" ht="12.95" customHeight="1">
      <c r="A25" s="12"/>
      <c r="B25" s="12" t="s">
        <v>3</v>
      </c>
      <c r="C25" s="17">
        <v>1284714</v>
      </c>
      <c r="D25" s="19">
        <v>1074261</v>
      </c>
      <c r="E25" s="38">
        <v>844076</v>
      </c>
      <c r="F25" s="44"/>
      <c r="G25" s="16">
        <v>808615</v>
      </c>
      <c r="H25" s="18">
        <f>((G25/C25)-1)*100</f>
        <v>-37.058753932781926</v>
      </c>
      <c r="I25" s="18">
        <f>((G25/D25)-1)*100</f>
        <v>-24.728255051612223</v>
      </c>
      <c r="J25" s="18">
        <f>((G25/E25)-1)*100</f>
        <v>-4.201161980674728</v>
      </c>
    </row>
    <row r="26" spans="1:10" ht="12.75" customHeight="1">
      <c r="A26" s="12"/>
      <c r="B26" s="12" t="s">
        <v>4</v>
      </c>
      <c r="C26" s="17">
        <v>1575624</v>
      </c>
      <c r="D26" s="19">
        <v>1354757</v>
      </c>
      <c r="E26" s="38">
        <v>1049149</v>
      </c>
      <c r="F26" s="44">
        <v>2</v>
      </c>
      <c r="G26" s="16">
        <v>1013958</v>
      </c>
      <c r="H26" s="18">
        <f>((G26/C26)-1)*100</f>
        <v>-35.647210248130264</v>
      </c>
      <c r="I26" s="18">
        <f>((G26/D26)-1)*100</f>
        <v>-25.155729034801077</v>
      </c>
      <c r="J26" s="18">
        <f>((G26/E26)-1)*100</f>
        <v>-3.3542423430799606</v>
      </c>
    </row>
    <row r="27" spans="1:10" ht="12.95" customHeight="1">
      <c r="A27" s="12"/>
      <c r="B27" s="12"/>
      <c r="C27" s="17"/>
      <c r="D27" s="19"/>
      <c r="E27" s="55"/>
      <c r="F27" s="46"/>
      <c r="H27" s="21"/>
      <c r="I27" s="18"/>
      <c r="J27" s="18"/>
    </row>
    <row r="28" spans="1:10" ht="12.95" customHeight="1">
      <c r="A28" s="11" t="s">
        <v>18</v>
      </c>
      <c r="B28" s="11"/>
      <c r="C28" s="17"/>
      <c r="D28" s="19"/>
      <c r="E28" s="55"/>
      <c r="F28" s="46"/>
      <c r="H28" s="21"/>
      <c r="I28" s="18"/>
      <c r="J28" s="18"/>
    </row>
    <row r="29" spans="1:10" ht="12.95" customHeight="1">
      <c r="A29" s="12"/>
      <c r="B29" s="12" t="s">
        <v>9</v>
      </c>
      <c r="C29" s="17">
        <v>124194</v>
      </c>
      <c r="D29" s="24">
        <v>133222</v>
      </c>
      <c r="E29" s="38">
        <v>133570</v>
      </c>
      <c r="F29" s="44"/>
      <c r="G29" s="16">
        <v>128412</v>
      </c>
      <c r="H29" s="18">
        <f>((G29/C29)-1)*100</f>
        <v>3.3962993381322804</v>
      </c>
      <c r="I29" s="18">
        <f>((G29/D29)-1)*100</f>
        <v>-3.6105147798411674</v>
      </c>
      <c r="J29" s="18">
        <f>((G29/E29)-1)*100</f>
        <v>-3.861645579097106</v>
      </c>
    </row>
    <row r="30" spans="1:10" ht="12.95" customHeight="1">
      <c r="A30" s="12"/>
      <c r="B30" s="12"/>
      <c r="C30" s="17"/>
      <c r="D30" s="19"/>
      <c r="E30" s="55"/>
      <c r="F30" s="46"/>
      <c r="H30" s="18"/>
      <c r="I30" s="18"/>
      <c r="J30" s="18"/>
    </row>
    <row r="31" spans="1:10" ht="12.95" customHeight="1">
      <c r="A31" s="11" t="s">
        <v>10</v>
      </c>
      <c r="B31" s="11"/>
      <c r="C31" s="17"/>
      <c r="D31" s="19"/>
      <c r="E31" s="55"/>
      <c r="F31" s="46"/>
      <c r="H31" s="21"/>
      <c r="I31" s="18"/>
      <c r="J31" s="18"/>
    </row>
    <row r="32" spans="1:10" s="1" customFormat="1" ht="12.95" customHeight="1">
      <c r="A32" s="12" t="s">
        <v>11</v>
      </c>
      <c r="B32" s="12"/>
      <c r="C32" s="25">
        <v>106798</v>
      </c>
      <c r="D32" s="22">
        <v>98436</v>
      </c>
      <c r="E32" s="19">
        <v>89611</v>
      </c>
      <c r="F32" s="43"/>
      <c r="G32" s="19">
        <v>102760</v>
      </c>
      <c r="H32" s="18">
        <f>((G32/C32)-1)*100</f>
        <v>-3.7809696810801707</v>
      </c>
      <c r="I32" s="18">
        <f>((G32/D32)-1)*100</f>
        <v>4.3927018570441678</v>
      </c>
      <c r="J32" s="18">
        <f t="shared" ref="J32:J37" si="0">((G32/E32)-1)*100</f>
        <v>14.673421789735631</v>
      </c>
    </row>
    <row r="33" spans="1:10" ht="12.95" customHeight="1">
      <c r="A33" s="12"/>
      <c r="B33" s="12" t="s">
        <v>12</v>
      </c>
      <c r="C33" s="26">
        <v>105824</v>
      </c>
      <c r="D33" s="22">
        <v>97685</v>
      </c>
      <c r="E33" s="29">
        <v>89138</v>
      </c>
      <c r="F33" s="48"/>
      <c r="G33" s="27">
        <v>102331</v>
      </c>
      <c r="H33" s="18">
        <f>((G33/C33)-1)*100</f>
        <v>-3.300763531902029</v>
      </c>
      <c r="I33" s="18">
        <f>((G33/D33)-1)*100</f>
        <v>4.7561038030403902</v>
      </c>
      <c r="J33" s="18">
        <f t="shared" si="0"/>
        <v>14.800646189055167</v>
      </c>
    </row>
    <row r="34" spans="1:10" ht="12.95" customHeight="1">
      <c r="A34" s="12"/>
      <c r="B34" s="12" t="s">
        <v>13</v>
      </c>
      <c r="C34" s="16">
        <v>974</v>
      </c>
      <c r="D34" s="22">
        <v>751</v>
      </c>
      <c r="E34" s="29">
        <v>473</v>
      </c>
      <c r="F34" s="49"/>
      <c r="G34" s="27">
        <v>429</v>
      </c>
      <c r="H34" s="18">
        <f>((G34/C34)-1)*100</f>
        <v>-55.954825462012316</v>
      </c>
      <c r="I34" s="18">
        <f>((G34/D34)-1)*100</f>
        <v>-42.876165113182417</v>
      </c>
      <c r="J34" s="18">
        <f t="shared" si="0"/>
        <v>-9.3023255813953547</v>
      </c>
    </row>
    <row r="35" spans="1:10" s="1" customFormat="1" ht="12.95" customHeight="1">
      <c r="A35" s="12" t="s">
        <v>14</v>
      </c>
      <c r="B35" s="12"/>
      <c r="C35" s="16">
        <v>29691</v>
      </c>
      <c r="D35" s="19">
        <v>25037</v>
      </c>
      <c r="E35" s="28">
        <v>23251</v>
      </c>
      <c r="F35" s="50"/>
      <c r="G35" s="28">
        <v>24005</v>
      </c>
      <c r="H35" s="18">
        <f>((G35/C35)-1)*100</f>
        <v>-19.150584352160582</v>
      </c>
      <c r="I35" s="18">
        <f>((G35/D35)-1)*100</f>
        <v>-4.1218995886088567</v>
      </c>
      <c r="J35" s="18">
        <f t="shared" si="0"/>
        <v>3.2428712743537869</v>
      </c>
    </row>
    <row r="36" spans="1:10" ht="12.95" customHeight="1">
      <c r="A36" s="12"/>
      <c r="B36" s="12" t="s">
        <v>15</v>
      </c>
      <c r="C36" s="25">
        <v>28475</v>
      </c>
      <c r="D36" s="16">
        <v>23990</v>
      </c>
      <c r="E36" s="28">
        <v>22567</v>
      </c>
      <c r="F36" s="50"/>
      <c r="G36" s="29">
        <v>23354</v>
      </c>
      <c r="H36" s="18">
        <f>((G36/C36)-1)*100</f>
        <v>-17.984196663740125</v>
      </c>
      <c r="I36" s="18">
        <f>((G36/D36)-1)*100</f>
        <v>-2.6511046269278915</v>
      </c>
      <c r="J36" s="18">
        <f t="shared" si="0"/>
        <v>3.4873930961137889</v>
      </c>
    </row>
    <row r="37" spans="1:10" ht="12.95" customHeight="1">
      <c r="A37" s="12"/>
      <c r="B37" s="12" t="s">
        <v>16</v>
      </c>
      <c r="C37" s="25">
        <v>1216</v>
      </c>
      <c r="D37" s="26">
        <v>1047</v>
      </c>
      <c r="E37" s="28">
        <v>684</v>
      </c>
      <c r="F37" s="50"/>
      <c r="G37" s="28">
        <v>651</v>
      </c>
      <c r="H37" s="18">
        <f>((G37/C37)-1)*100</f>
        <v>-46.463815789473685</v>
      </c>
      <c r="I37" s="18">
        <f>((G37/D37)-1)*100</f>
        <v>-37.822349570200572</v>
      </c>
      <c r="J37" s="18">
        <f t="shared" si="0"/>
        <v>-4.8245614035087758</v>
      </c>
    </row>
    <row r="38" spans="1:10" ht="12.95" customHeight="1">
      <c r="A38" s="12"/>
      <c r="B38" s="12"/>
      <c r="C38" s="16"/>
      <c r="D38" s="13"/>
      <c r="E38" s="13"/>
      <c r="F38" s="51"/>
      <c r="G38" s="13"/>
      <c r="H38" s="14"/>
      <c r="I38" s="14"/>
      <c r="J38" s="14"/>
    </row>
    <row r="39" spans="1:10" ht="12.95" customHeight="1">
      <c r="A39" s="30">
        <v>1</v>
      </c>
      <c r="B39" s="12" t="s">
        <v>17</v>
      </c>
      <c r="C39" s="12"/>
      <c r="D39" s="14"/>
      <c r="E39" s="14"/>
      <c r="F39" s="39"/>
      <c r="H39" s="25"/>
      <c r="I39" s="19"/>
      <c r="J39" s="14"/>
    </row>
    <row r="40" spans="1:10" ht="12.95" customHeight="1">
      <c r="A40" s="30">
        <v>2</v>
      </c>
      <c r="B40" s="12" t="s">
        <v>19</v>
      </c>
      <c r="C40" s="12"/>
      <c r="D40" s="31"/>
      <c r="E40" s="31"/>
      <c r="F40" s="52"/>
      <c r="H40" s="26"/>
      <c r="I40" s="28"/>
      <c r="J40" s="16"/>
    </row>
    <row r="41" spans="1:10" ht="12.95" customHeight="1">
      <c r="D41" s="16"/>
      <c r="G41" s="16"/>
      <c r="H41" s="16"/>
      <c r="J41" s="16"/>
    </row>
    <row r="42" spans="1:10" ht="12.95" customHeight="1">
      <c r="C42" s="16"/>
      <c r="D42" s="16"/>
      <c r="G42" s="16"/>
      <c r="H42" s="16"/>
      <c r="I42" s="16"/>
      <c r="J42" s="16"/>
    </row>
    <row r="43" spans="1:10" ht="12.95" customHeight="1">
      <c r="C43" s="19"/>
      <c r="D43" s="16"/>
      <c r="E43" s="19"/>
      <c r="F43" s="51"/>
      <c r="G43" s="19"/>
      <c r="H43" s="16"/>
      <c r="I43" s="16"/>
    </row>
    <row r="44" spans="1:10" ht="12.95" customHeight="1">
      <c r="C44" s="19"/>
      <c r="D44" s="16"/>
      <c r="E44" s="19"/>
      <c r="F44" s="51"/>
      <c r="G44" s="19"/>
      <c r="I44" s="16"/>
    </row>
    <row r="45" spans="1:10" ht="12.95" customHeight="1">
      <c r="C45" s="16"/>
      <c r="D45" s="32"/>
      <c r="E45" s="16"/>
      <c r="F45" s="54"/>
      <c r="G45" s="16"/>
      <c r="I45" s="16"/>
    </row>
    <row r="46" spans="1:10" ht="12.95" customHeight="1">
      <c r="C46" s="16"/>
      <c r="D46" s="32"/>
      <c r="E46" s="16"/>
      <c r="F46" s="54"/>
      <c r="G46" s="16"/>
    </row>
    <row r="47" spans="1:10" ht="12.95" customHeight="1">
      <c r="C47" s="16"/>
      <c r="D47" s="32"/>
      <c r="E47" s="16"/>
      <c r="F47" s="54"/>
      <c r="G47" s="16"/>
    </row>
    <row r="48" spans="1:10" ht="12.95" customHeight="1">
      <c r="C48" s="16"/>
      <c r="D48" s="16"/>
      <c r="E48" s="16"/>
      <c r="F48" s="54"/>
      <c r="G48" s="16"/>
    </row>
    <row r="49" spans="3:7">
      <c r="C49" s="16"/>
      <c r="D49" s="16"/>
      <c r="E49" s="16"/>
      <c r="F49" s="54"/>
      <c r="G49" s="16"/>
    </row>
  </sheetData>
  <mergeCells count="2">
    <mergeCell ref="A1:J1"/>
    <mergeCell ref="A2:J2"/>
  </mergeCells>
  <phoneticPr fontId="2" type="noConversion"/>
  <pageMargins left="0.49" right="0.32" top="1" bottom="1" header="0.5" footer="0.5"/>
  <pageSetup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March 2015 Caseload</vt:lpstr>
    </vt:vector>
  </TitlesOfParts>
  <Company>AO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GWC</dc:creator>
  <cp:lastModifiedBy>AOUSC</cp:lastModifiedBy>
  <cp:lastPrinted>2019-03-27T12:14:07Z</cp:lastPrinted>
  <dcterms:created xsi:type="dcterms:W3CDTF">2003-02-11T14:55:13Z</dcterms:created>
  <dcterms:modified xsi:type="dcterms:W3CDTF">2019-03-27T12:16:39Z</dcterms:modified>
</cp:coreProperties>
</file>