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360" yWindow="135" windowWidth="11280" windowHeight="5970"/>
  </bookViews>
  <sheets>
    <sheet name="March 2015 Caseload" sheetId="1" r:id="rId1"/>
  </sheets>
  <calcPr calcId="171027"/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<sst xmlns="http://schemas.openxmlformats.org/spreadsheetml/2006/main" count="37" uniqueCount="29">
  <si>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</si>
  <si>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</si>
  <si>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</si>
  <si>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</si>
  <si>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</si>
  <si>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</si>
  <si>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</si>
  <si>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</si>
  <si>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</si>
  <si>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</si>
  <si>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</si>
  <si>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</si>
  <si>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</si>
  <si>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</si>
  <si>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</si>
  <si>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</si>
  <si>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</si>
  <si>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</si>
  <si>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</si>
  <si>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</si>
  <si>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</si>
  <si>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</si>
  <si>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</si>
  <si>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</si>
  <si>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2008</t>
  </si>
  <si>
    <t>Since 2013</t>
  </si>
  <si>
    <t>Since 2016</t>
  </si>
  <si>
    <t>12-Month Periods Ending December 31, 2008, 2013, 2016, and 2017</t>
  </si>
  <si>
    <t>Judicial Caseload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</si>
</sst>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70" formatCode="_(* #,##0_);_(* \(#,##0\);_(* &quot;-&quot;??_);_(@_)"/>
  </numFmts>
  <fonts count="14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8"/>
      <name val="CG Times"/>
    </font>
    <font>
      <sz val="12"/>
      <name val="CG Times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CG Times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vertAlign val="superscript"/>
      <sz val="1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Border="1" applyAlignment="1"/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170" fontId="4" fillId="0" borderId="0" xfId="1" applyNumberFormat="1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164" fontId="10" fillId="0" borderId="0" xfId="0" applyNumberFormat="1" applyFont="1" applyBorder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Border="1"/>
    <xf numFmtId="165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Fill="1" applyBorder="1"/>
    <xf numFmtId="3" fontId="11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" fontId="12" fillId="0" borderId="0" xfId="0" applyNumberFormat="1" applyFont="1" applyBorder="1" applyAlignment="1">
      <alignment vertical="top"/>
    </xf>
    <xf numFmtId="0" fontId="10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615315</xdr:colOff>
      <xdr:row>23</xdr:row>
      <xdr:rowOff>142875</xdr:rowOff>
    </xdr:from>
    <xdr:to>
      <xdr:col>5</xdr:col>
      <xdr:colOff>34425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B84AEC1C-0817-4D02-B951-2E29DF96330D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1135380</xdr:colOff>
      <xdr:row>5</xdr:row>
      <xdr:rowOff>19050</xdr:rowOff>
    </xdr:from>
    <xdr:to>
      <xdr:col>1</xdr:col>
      <xdr:colOff>1263105</xdr:colOff>
      <xdr:row>5</xdr:row>
      <xdr:rowOff>121156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5EFA2A6-4BF8-4D4D-80C2-A2A3869179E2}"/>
            </a:ext>
          </a:extLst>
        </xdr:cNvPr>
        <xdr:cNvSpPr txBox="1">
          <a:spLocks noChangeArrowheads="1"/>
        </xdr:cNvSpPr>
      </xdr:nvSpPr>
      <xdr:spPr bwMode="auto">
        <a:xfrm>
          <a:off x="1390650" y="1171575"/>
          <a:ext cx="12382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 1</a:t>
          </a:r>
        </a:p>
        <a:p>
          <a:pPr algn="l" rtl="0">
            <a:lnSpc>
              <a:spcPts val="8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</xdr:txBody>
    </xdr:sp>
    <xdr:clientData/>
  </xdr:twoCellAnchor>
  <xdr:twoCellAnchor>
    <xdr:from>
      <xdr:col>4</xdr:col>
      <xdr:colOff>649605</xdr:colOff>
      <xdr:row>7</xdr:row>
      <xdr:rowOff>152400</xdr:rowOff>
    </xdr:from>
    <xdr:to>
      <xdr:col>5</xdr:col>
      <xdr:colOff>68580</xdr:colOff>
      <xdr:row>8</xdr:row>
      <xdr:rowOff>85725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7D402584-D228-4C4F-B42D-F0FDBF400BE0}"/>
            </a:ext>
          </a:extLst>
        </xdr:cNvPr>
        <xdr:cNvSpPr txBox="1">
          <a:spLocks noChangeArrowheads="1"/>
        </xdr:cNvSpPr>
      </xdr:nvSpPr>
      <xdr:spPr bwMode="auto">
        <a:xfrm>
          <a:off x="4448175" y="1762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13</xdr:row>
      <xdr:rowOff>163830</xdr:rowOff>
    </xdr:from>
    <xdr:to>
      <xdr:col>5</xdr:col>
      <xdr:colOff>64591</xdr:colOff>
      <xdr:row>14</xdr:row>
      <xdr:rowOff>114512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A9D4C64-AE87-491F-9AFC-85694AE49008}"/>
            </a:ext>
          </a:extLst>
        </xdr:cNvPr>
        <xdr:cNvSpPr txBox="1">
          <a:spLocks noChangeArrowheads="1"/>
        </xdr:cNvSpPr>
      </xdr:nvSpPr>
      <xdr:spPr bwMode="auto">
        <a:xfrm>
          <a:off x="4438650" y="2981325"/>
          <a:ext cx="1047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39</xdr:row>
      <xdr:rowOff>28575</xdr:rowOff>
    </xdr:from>
    <xdr:to>
      <xdr:col>5</xdr:col>
      <xdr:colOff>70979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C2A57E4-192F-4BCA-88F1-0E485C2C3FE3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542925</xdr:colOff>
      <xdr:row>41</xdr:row>
      <xdr:rowOff>76200</xdr:rowOff>
    </xdr:from>
    <xdr:to>
      <xdr:col>5</xdr:col>
      <xdr:colOff>633317</xdr:colOff>
      <xdr:row>42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43967ACA-8A41-4410-884D-9A780D52CB33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386715</xdr:colOff>
      <xdr:row>41</xdr:row>
      <xdr:rowOff>28575</xdr:rowOff>
    </xdr:from>
    <xdr:to>
      <xdr:col>6</xdr:col>
      <xdr:colOff>476012</xdr:colOff>
      <xdr:row>41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BC9723DE-8A9B-4DB1-BD49-F684B771AE24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327660</xdr:colOff>
      <xdr:row>26</xdr:row>
      <xdr:rowOff>13335</xdr:rowOff>
    </xdr:from>
    <xdr:to>
      <xdr:col>5</xdr:col>
      <xdr:colOff>421588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6D0E5304-3717-47B2-8778-D6A41F0E6E3A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104105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DFD44EB9-E2A8-4DEA-9B49-0C787D178325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274320</xdr:colOff>
      <xdr:row>15</xdr:row>
      <xdr:rowOff>160020</xdr:rowOff>
    </xdr:from>
    <xdr:to>
      <xdr:col>4</xdr:col>
      <xdr:colOff>410448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AD09E12-5C6C-464D-8B52-BBB0A6E576B9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26</xdr:row>
      <xdr:rowOff>13335</xdr:rowOff>
    </xdr:from>
    <xdr:to>
      <xdr:col>4</xdr:col>
      <xdr:colOff>420669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189BEA43-E3BA-4FB0-967F-AD383AFA1D2A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333375</xdr:colOff>
      <xdr:row>19</xdr:row>
      <xdr:rowOff>190500</xdr:rowOff>
    </xdr:from>
    <xdr:to>
      <xdr:col>6</xdr:col>
      <xdr:colOff>542925</xdr:colOff>
      <xdr:row>20</xdr:row>
      <xdr:rowOff>0</xdr:rowOff>
    </xdr:to>
    <xdr:sp macro="" textlink="">
      <xdr:nvSpPr>
        <xdr:cNvPr id="3639" name="Text Box 16">
          <a:extLst>
            <a:ext uri="{FF2B5EF4-FFF2-40B4-BE49-F238E27FC236}">
              <a16:creationId xmlns:a16="http://schemas.microsoft.com/office/drawing/2014/main" id="{C05D86AB-F63B-4F44-A194-66B8B9D4BA22}"/>
            </a:ext>
          </a:extLst>
        </xdr:cNvPr>
        <xdr:cNvSpPr txBox="1">
          <a:spLocks noChangeArrowheads="1"/>
        </xdr:cNvSpPr>
      </xdr:nvSpPr>
      <xdr:spPr bwMode="auto">
        <a:xfrm>
          <a:off x="4867275" y="4200525"/>
          <a:ext cx="9144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8</xdr:row>
      <xdr:rowOff>38100</xdr:rowOff>
    </xdr:from>
    <xdr:to>
      <xdr:col>10</xdr:col>
      <xdr:colOff>171450</xdr:colOff>
      <xdr:row>8</xdr:row>
      <xdr:rowOff>171450</xdr:rowOff>
    </xdr:to>
    <xdr:sp macro="" textlink="">
      <xdr:nvSpPr>
        <xdr:cNvPr id="3640" name="Text Box 10">
          <a:extLst>
            <a:ext uri="{FF2B5EF4-FFF2-40B4-BE49-F238E27FC236}">
              <a16:creationId xmlns:a16="http://schemas.microsoft.com/office/drawing/2014/main" id="{ED6532F0-1E1A-4E2E-B8F0-6262853EACAA}"/>
            </a:ext>
          </a:extLst>
        </xdr:cNvPr>
        <xdr:cNvSpPr txBox="1">
          <a:spLocks noChangeArrowheads="1"/>
        </xdr:cNvSpPr>
      </xdr:nvSpPr>
      <xdr:spPr bwMode="auto">
        <a:xfrm>
          <a:off x="8134350" y="1847850"/>
          <a:ext cx="95250" cy="133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447675</xdr:colOff>
      <xdr:row>12</xdr:row>
      <xdr:rowOff>152401</xdr:rowOff>
    </xdr:from>
    <xdr:to>
      <xdr:col>13</xdr:col>
      <xdr:colOff>523875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C67EC67-09FB-4508-B733-0EF7236B69C4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644D9FDA-E913-4FC5-80D5-9D37497DF37E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171450</xdr:colOff>
      <xdr:row>8</xdr:row>
      <xdr:rowOff>131442</xdr:rowOff>
    </xdr:from>
    <xdr:to>
      <xdr:col>11</xdr:col>
      <xdr:colOff>495300</xdr:colOff>
      <xdr:row>9</xdr:row>
      <xdr:rowOff>123824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1F9F9A3C-EB8C-4A36-B76A-81FDD9FCBC3E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AA9B14B5-26DD-4812-9083-9B1A1C282A11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333375</xdr:colOff>
      <xdr:row>19</xdr:row>
      <xdr:rowOff>190500</xdr:rowOff>
    </xdr:from>
    <xdr:to>
      <xdr:col>5</xdr:col>
      <xdr:colOff>542925</xdr:colOff>
      <xdr:row>20</xdr:row>
      <xdr:rowOff>0</xdr:rowOff>
    </xdr:to>
    <xdr:sp macro="" textlink="">
      <xdr:nvSpPr>
        <xdr:cNvPr id="3645" name="Text Box 16">
          <a:extLst>
            <a:ext uri="{FF2B5EF4-FFF2-40B4-BE49-F238E27FC236}">
              <a16:creationId xmlns:a16="http://schemas.microsoft.com/office/drawing/2014/main" id="{EBF01A92-FBF1-40EF-A7C6-3FF7FF649480}"/>
            </a:ext>
          </a:extLst>
        </xdr:cNvPr>
        <xdr:cNvSpPr txBox="1">
          <a:spLocks noChangeArrowheads="1"/>
        </xdr:cNvSpPr>
      </xdr:nvSpPr>
      <xdr:spPr bwMode="auto">
        <a:xfrm>
          <a:off x="4200525" y="4200525"/>
          <a:ext cx="8763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B38" sqref="B38"/>
    </sheetView>
  </sheetViews>
  <sheetFormatPr defaultRowHeight="12.75"/>
  <cols>
    <col min="1" max="1" width="4.5" customWidth="1"/>
    <col min="2" max="2" width="36.5" customWidth="1"/>
    <col min="3" max="3" width="14.83203125" bestFit="1" customWidth="1"/>
    <col min="4" max="4" width="11.83203125" bestFit="1" customWidth="1"/>
    <col min="5" max="5" width="11.6640625" customWidth="1"/>
    <col min="6" max="6" width="12.33203125" customWidth="1"/>
    <col min="7" max="9" width="13.33203125" bestFit="1" customWidth="1"/>
  </cols>
  <sheetData>
    <row r="1" spans="1:9" ht="20.25" customHeight="1">
      <c r="A1" s="7" t="s">
        <v>28</v>
      </c>
      <c r="B1" s="7"/>
      <c r="C1" s="7"/>
      <c r="D1" s="7"/>
      <c r="E1" s="7"/>
      <c r="F1" s="7"/>
      <c r="G1" s="7"/>
      <c r="H1" s="7"/>
      <c r="I1" s="7"/>
    </row>
    <row r="2" spans="1:9" ht="20.25" customHeight="1">
      <c r="A2" s="37" t="s">
        <v>27</v>
      </c>
      <c r="B2" s="37"/>
      <c r="C2" s="37"/>
      <c r="D2" s="37"/>
      <c r="E2" s="37"/>
      <c r="F2" s="37"/>
      <c r="G2" s="37"/>
      <c r="H2" s="37"/>
      <c r="I2" s="37"/>
    </row>
    <row r="3" spans="1:9" ht="15.75">
      <c r="A3" s="1"/>
      <c r="B3" s="1"/>
      <c r="C3" s="1"/>
      <c r="D3" s="2"/>
      <c r="E3" s="2"/>
      <c r="F3" s="2"/>
      <c r="G3" s="2"/>
      <c r="H3" s="2"/>
      <c r="I3" s="2"/>
    </row>
    <row r="4" spans="1:9" s="9" customFormat="1" ht="15">
      <c r="A4" s="30"/>
      <c r="B4" s="30"/>
      <c r="C4" s="30"/>
      <c r="D4" s="31"/>
      <c r="E4" s="31"/>
      <c r="F4" s="31"/>
      <c r="G4" s="32" t="s">
        <v>22</v>
      </c>
      <c r="H4" s="32" t="s">
        <v>22</v>
      </c>
      <c r="I4" s="32" t="s">
        <v>22</v>
      </c>
    </row>
    <row r="5" spans="1:9" s="9" customFormat="1" ht="15">
      <c r="A5" s="33" t="s">
        <v>0</v>
      </c>
      <c r="B5" s="34"/>
      <c r="C5" s="35">
        <v>2008</v>
      </c>
      <c r="D5" s="36">
        <v>2013</v>
      </c>
      <c r="E5" s="36">
        <v>2016</v>
      </c>
      <c r="F5" s="36">
        <v>2017</v>
      </c>
      <c r="G5" s="36" t="s">
        <v>24</v>
      </c>
      <c r="H5" s="36" t="s">
        <v>25</v>
      </c>
      <c r="I5" s="36" t="s">
        <v>26</v>
      </c>
    </row>
    <row r="6" spans="1:9" s="14" customFormat="1" ht="20.25" customHeight="1">
      <c r="A6" s="10" t="s">
        <v>1</v>
      </c>
      <c r="B6" s="8"/>
      <c r="C6" s="8"/>
      <c r="D6" s="11"/>
      <c r="E6" s="11"/>
      <c r="F6" s="11"/>
      <c r="G6" s="11"/>
      <c r="H6" s="12"/>
      <c r="I6" s="13"/>
    </row>
    <row r="7" spans="1:9" s="14" customFormat="1" ht="14.25">
      <c r="A7" s="8"/>
      <c r="B7" s="8" t="s">
        <v>2</v>
      </c>
      <c r="C7" s="15">
        <v>61492</v>
      </c>
      <c r="D7" s="16">
        <v>55822</v>
      </c>
      <c r="E7" s="15">
        <v>59417</v>
      </c>
      <c r="F7" s="15">
        <v>49816</v>
      </c>
      <c r="G7" s="17">
        <f>((F7/C7)-1)*100</f>
        <v>-18.987835816041109</v>
      </c>
      <c r="H7" s="17">
        <f>((F7/D7)-1)*100</f>
        <v>-10.759198882161158</v>
      </c>
      <c r="I7" s="17">
        <f>((F7/E7)-1)*100</f>
        <v>-16.15867512664726</v>
      </c>
    </row>
    <row r="8" spans="1:9" s="14" customFormat="1" ht="14.25">
      <c r="A8" s="8"/>
      <c r="B8" s="8" t="s">
        <v>3</v>
      </c>
      <c r="C8" s="15">
        <v>59283</v>
      </c>
      <c r="D8" s="18">
        <v>57741</v>
      </c>
      <c r="E8" s="15">
        <v>58039</v>
      </c>
      <c r="F8" s="15">
        <v>53756</v>
      </c>
      <c r="G8" s="17">
        <f>((F8/C8)-1)*100</f>
        <v>-9.3230774420997591</v>
      </c>
      <c r="H8" s="17">
        <f>((F8/D8)-1)*100</f>
        <v>-6.9015084601929289</v>
      </c>
      <c r="I8" s="17">
        <f>((F8/E8)-1)*100</f>
        <v>-7.3795206671376175</v>
      </c>
    </row>
    <row r="9" spans="1:9" s="14" customFormat="1" ht="14.25">
      <c r="A9" s="8"/>
      <c r="B9" s="8" t="s">
        <v>4</v>
      </c>
      <c r="C9" s="15">
        <v>52572</v>
      </c>
      <c r="D9" s="18">
        <v>42261</v>
      </c>
      <c r="E9" s="15">
        <v>42816</v>
      </c>
      <c r="F9" s="15">
        <v>38876</v>
      </c>
      <c r="G9" s="17">
        <f>((F9/C9)-1)*100</f>
        <v>-26.05189074031804</v>
      </c>
      <c r="H9" s="17">
        <f>((F9/D9)-1)*100</f>
        <v>-8.009748941104089</v>
      </c>
      <c r="I9" s="17">
        <f>((F9/E9)-1)*100</f>
        <v>-9.2021674140508214</v>
      </c>
    </row>
    <row r="10" spans="1:9" s="14" customFormat="1" ht="14.25">
      <c r="A10" s="8"/>
      <c r="B10" s="8"/>
      <c r="C10" s="16"/>
      <c r="D10" s="18"/>
      <c r="G10" s="19"/>
      <c r="H10" s="17"/>
      <c r="I10" s="17"/>
    </row>
    <row r="11" spans="1:9" s="14" customFormat="1" ht="15">
      <c r="A11" s="10" t="s">
        <v>5</v>
      </c>
      <c r="B11" s="8"/>
      <c r="C11" s="16"/>
      <c r="D11" s="18"/>
      <c r="G11" s="19"/>
      <c r="H11" s="17"/>
      <c r="I11" s="17"/>
    </row>
    <row r="12" spans="1:9" s="14" customFormat="1" ht="15">
      <c r="A12" s="10" t="s">
        <v>6</v>
      </c>
      <c r="B12" s="8"/>
      <c r="C12" s="16"/>
      <c r="D12" s="18"/>
      <c r="G12" s="19"/>
      <c r="H12" s="17"/>
      <c r="I12" s="17"/>
    </row>
    <row r="13" spans="1:9" s="14" customFormat="1" ht="14.25">
      <c r="A13" s="8"/>
      <c r="B13" s="8" t="s">
        <v>2</v>
      </c>
      <c r="C13" s="15">
        <v>265178</v>
      </c>
      <c r="D13" s="15">
        <v>292912</v>
      </c>
      <c r="E13" s="15">
        <v>292159</v>
      </c>
      <c r="F13" s="15">
        <v>274547</v>
      </c>
      <c r="G13" s="17">
        <f>((F13/C13)-1)*100</f>
        <v>3.5330985225018763</v>
      </c>
      <c r="H13" s="17">
        <f>((F13/D13)-1)*100</f>
        <v>-6.2698011689517719</v>
      </c>
      <c r="I13" s="17">
        <f>((F13/E13)-1)*100</f>
        <v>-6.0282243572849055</v>
      </c>
    </row>
    <row r="14" spans="1:9" s="14" customFormat="1" ht="14.25">
      <c r="A14" s="8"/>
      <c r="B14" s="8" t="s">
        <v>3</v>
      </c>
      <c r="C14" s="15">
        <v>234972</v>
      </c>
      <c r="D14" s="15">
        <v>259489</v>
      </c>
      <c r="E14" s="15">
        <v>278799</v>
      </c>
      <c r="F14" s="15">
        <v>295856</v>
      </c>
      <c r="G14" s="17">
        <f>((F14/C14)-1)*100</f>
        <v>25.911172395008776</v>
      </c>
      <c r="H14" s="17">
        <f>((F14/D14)-1)*100</f>
        <v>14.014852267340805</v>
      </c>
      <c r="I14" s="17">
        <f>((F14/E14)-1)*100</f>
        <v>6.1180276830261171</v>
      </c>
    </row>
    <row r="15" spans="1:9" s="14" customFormat="1" ht="14.25">
      <c r="A15" s="8"/>
      <c r="B15" s="8" t="s">
        <v>4</v>
      </c>
      <c r="C15" s="15">
        <v>305809</v>
      </c>
      <c r="D15" s="15">
        <v>312278</v>
      </c>
      <c r="E15" s="20">
        <v>359322</v>
      </c>
      <c r="F15" s="15">
        <v>338013</v>
      </c>
      <c r="G15" s="17">
        <f>((F15/C15)-1)*100</f>
        <v>10.530756125555495</v>
      </c>
      <c r="H15" s="17">
        <f>((F15/D15)-1)*100</f>
        <v>8.2410544450777898</v>
      </c>
      <c r="I15" s="17">
        <f>((F15/E15)-1)*100</f>
        <v>-5.9303354651259905</v>
      </c>
    </row>
    <row r="16" spans="1:9" s="14" customFormat="1" ht="14.25">
      <c r="A16" s="8"/>
      <c r="B16" s="8"/>
      <c r="C16" s="16"/>
      <c r="D16" s="18"/>
      <c r="G16" s="19"/>
      <c r="H16" s="17"/>
      <c r="I16" s="17"/>
    </row>
    <row r="17" spans="1:9" s="14" customFormat="1" ht="15">
      <c r="A17" s="10" t="s">
        <v>7</v>
      </c>
      <c r="B17" s="8"/>
      <c r="C17" s="16"/>
      <c r="D17" s="18"/>
      <c r="G17" s="19"/>
      <c r="H17" s="17"/>
      <c r="I17" s="17"/>
    </row>
    <row r="18" spans="1:9" s="14" customFormat="1" ht="14.25">
      <c r="A18" s="8"/>
      <c r="B18" s="8" t="s">
        <v>21</v>
      </c>
      <c r="C18" s="15">
        <v>93859</v>
      </c>
      <c r="D18" s="16">
        <v>89936</v>
      </c>
      <c r="E18" s="15">
        <v>76330</v>
      </c>
      <c r="F18" s="15">
        <v>79039</v>
      </c>
      <c r="G18" s="17">
        <f>((F18/C18)-1)*100</f>
        <v>-15.789641909673025</v>
      </c>
      <c r="H18" s="17">
        <f>((F18/D18)-1)*100</f>
        <v>-12.116393880092513</v>
      </c>
      <c r="I18" s="17">
        <f>((F18/E18)-1)*100</f>
        <v>3.5490632778723885</v>
      </c>
    </row>
    <row r="19" spans="1:9" s="14" customFormat="1" ht="14.25">
      <c r="A19" s="8"/>
      <c r="B19" s="8" t="s">
        <v>23</v>
      </c>
      <c r="C19" s="15">
        <v>93000</v>
      </c>
      <c r="D19" s="16">
        <v>90840</v>
      </c>
      <c r="E19" s="15">
        <v>77057</v>
      </c>
      <c r="F19" s="15">
        <v>76035</v>
      </c>
      <c r="G19" s="17">
        <f>((F19/C19)-1)*100</f>
        <v>-18.241935483870964</v>
      </c>
      <c r="H19" s="17">
        <f>((F19/D19)-1)*100</f>
        <v>-16.297886393659176</v>
      </c>
      <c r="I19" s="17">
        <f>((F19/E19)-1)*100</f>
        <v>-1.3262909274952328</v>
      </c>
    </row>
    <row r="20" spans="1:9" s="14" customFormat="1" ht="14.25">
      <c r="A20" s="8"/>
      <c r="B20" s="8" t="s">
        <v>20</v>
      </c>
      <c r="C20" s="21">
        <v>104282</v>
      </c>
      <c r="D20" s="21">
        <v>106194</v>
      </c>
      <c r="E20" s="15">
        <v>98034</v>
      </c>
      <c r="F20" s="15">
        <v>101549</v>
      </c>
      <c r="G20" s="17">
        <f>((F20/C20)-1)*100</f>
        <v>-2.6207782742946995</v>
      </c>
      <c r="H20" s="17">
        <f>((F20/D20)-1)*100</f>
        <v>-4.3740700981223064</v>
      </c>
      <c r="I20" s="17">
        <f>((F20/E20)-1)*100</f>
        <v>3.5854907481077891</v>
      </c>
    </row>
    <row r="21" spans="1:9" s="14" customFormat="1" ht="14.25">
      <c r="A21" s="8"/>
      <c r="B21" s="8"/>
      <c r="C21" s="21"/>
      <c r="D21" s="21"/>
      <c r="E21" s="15"/>
      <c r="F21" s="15"/>
      <c r="G21" s="17"/>
      <c r="H21" s="17"/>
      <c r="I21" s="17"/>
    </row>
    <row r="22" spans="1:9" s="14" customFormat="1" ht="15">
      <c r="A22" s="10" t="s">
        <v>8</v>
      </c>
      <c r="B22" s="10"/>
      <c r="C22" s="16"/>
      <c r="D22" s="18"/>
      <c r="G22" s="19"/>
      <c r="H22" s="17"/>
      <c r="I22" s="17"/>
    </row>
    <row r="23" spans="1:9" s="14" customFormat="1" ht="14.25">
      <c r="A23" s="8"/>
      <c r="B23" s="8" t="s">
        <v>2</v>
      </c>
      <c r="C23" s="16">
        <v>1117641</v>
      </c>
      <c r="D23" s="18">
        <v>1071932</v>
      </c>
      <c r="E23" s="15">
        <v>794960</v>
      </c>
      <c r="F23" s="15">
        <v>789020</v>
      </c>
      <c r="G23" s="17">
        <f>((F23/C23)-1)*100</f>
        <v>-29.403090974651068</v>
      </c>
      <c r="H23" s="17">
        <f>((F23/D23)-1)*100</f>
        <v>-26.392718941126859</v>
      </c>
      <c r="I23" s="17">
        <f>((F23/E23)-1)*100</f>
        <v>-0.74720740666196495</v>
      </c>
    </row>
    <row r="24" spans="1:9" s="14" customFormat="1" ht="14.25">
      <c r="A24" s="8"/>
      <c r="B24" s="8" t="s">
        <v>3</v>
      </c>
      <c r="C24" s="16">
        <v>1019426</v>
      </c>
      <c r="D24" s="18">
        <v>1178167</v>
      </c>
      <c r="E24" s="15">
        <v>895280</v>
      </c>
      <c r="F24" s="15">
        <v>844076</v>
      </c>
      <c r="G24" s="17">
        <f>((F24/C24)-1)*100</f>
        <v>-17.200856168078904</v>
      </c>
      <c r="H24" s="17">
        <f>((F24/D24)-1)*100</f>
        <v>-28.356845846132174</v>
      </c>
      <c r="I24" s="17">
        <f>((F24/E24)-1)*100</f>
        <v>-5.7193280314538519</v>
      </c>
    </row>
    <row r="25" spans="1:9" s="14" customFormat="1" ht="14.25">
      <c r="A25" s="8"/>
      <c r="B25" s="8" t="s">
        <v>4</v>
      </c>
      <c r="C25" s="16">
        <v>1384363</v>
      </c>
      <c r="D25" s="18">
        <v>1490866</v>
      </c>
      <c r="E25" s="15">
        <v>1103569</v>
      </c>
      <c r="F25" s="15">
        <v>1048492</v>
      </c>
      <c r="G25" s="17">
        <f>((F25/C25)-1)*100</f>
        <v>-24.261772381954739</v>
      </c>
      <c r="H25" s="17">
        <f>((F25/D25)-1)*100</f>
        <v>-29.672284430659769</v>
      </c>
      <c r="I25" s="17">
        <f>((F25/E25)-1)*100</f>
        <v>-4.9908070995107749</v>
      </c>
    </row>
    <row r="26" spans="1:9" s="14" customFormat="1" ht="14.25">
      <c r="A26" s="8"/>
      <c r="B26" s="8"/>
      <c r="C26" s="16"/>
      <c r="D26" s="18"/>
      <c r="G26" s="19"/>
      <c r="H26" s="17"/>
      <c r="I26" s="17"/>
    </row>
    <row r="27" spans="1:9" s="14" customFormat="1" ht="15">
      <c r="A27" s="10" t="s">
        <v>18</v>
      </c>
      <c r="B27" s="10"/>
      <c r="C27" s="16"/>
      <c r="D27" s="18"/>
      <c r="G27" s="19"/>
      <c r="H27" s="17"/>
      <c r="I27" s="17"/>
    </row>
    <row r="28" spans="1:9" s="14" customFormat="1" ht="14.25">
      <c r="A28" s="8"/>
      <c r="B28" s="8" t="s">
        <v>9</v>
      </c>
      <c r="C28" s="16">
        <v>121775</v>
      </c>
      <c r="D28" s="22">
        <v>132102</v>
      </c>
      <c r="E28" s="15">
        <v>137150</v>
      </c>
      <c r="F28" s="15">
        <v>133570</v>
      </c>
      <c r="G28" s="17">
        <f>((F28/C28)-1)*100</f>
        <v>9.6858961198932558</v>
      </c>
      <c r="H28" s="17">
        <f>((F28/D28)-1)*100</f>
        <v>1.1112625092731365</v>
      </c>
      <c r="I28" s="17">
        <f>((F28/E28)-1)*100</f>
        <v>-2.6102807145461204</v>
      </c>
    </row>
    <row r="29" spans="1:9" s="14" customFormat="1" ht="14.25">
      <c r="A29" s="8"/>
      <c r="B29" s="8"/>
      <c r="C29" s="16"/>
      <c r="D29" s="18"/>
      <c r="G29" s="17"/>
      <c r="H29" s="17"/>
      <c r="I29" s="17"/>
    </row>
    <row r="30" spans="1:9" s="14" customFormat="1" ht="15">
      <c r="A30" s="10" t="s">
        <v>10</v>
      </c>
      <c r="B30" s="10"/>
      <c r="C30" s="16"/>
      <c r="D30" s="18"/>
      <c r="G30" s="19"/>
      <c r="H30" s="17"/>
      <c r="I30" s="17"/>
    </row>
    <row r="31" spans="1:9" s="14" customFormat="1" ht="14.25">
      <c r="A31" s="8" t="s">
        <v>11</v>
      </c>
      <c r="B31" s="8"/>
      <c r="C31" s="23">
        <v>101846</v>
      </c>
      <c r="D31" s="20">
        <v>107991</v>
      </c>
      <c r="E31" s="18">
        <v>91422</v>
      </c>
      <c r="F31" s="18">
        <v>89611</v>
      </c>
      <c r="G31" s="17">
        <f t="shared" ref="G31:G36" si="0">((F31/C31)-1)*100</f>
        <v>-12.01323566954029</v>
      </c>
      <c r="H31" s="17">
        <f t="shared" ref="H31:H36" si="1">((F31/D31)-1)*100</f>
        <v>-17.019936846589069</v>
      </c>
      <c r="I31" s="17">
        <f t="shared" ref="I31:I36" si="2">((F31/E31)-1)*100</f>
        <v>-1.9809236288858223</v>
      </c>
    </row>
    <row r="32" spans="1:9" s="14" customFormat="1" ht="14.25">
      <c r="A32" s="8"/>
      <c r="B32" s="8" t="s">
        <v>12</v>
      </c>
      <c r="C32" s="24">
        <v>100431</v>
      </c>
      <c r="D32" s="20">
        <v>107307</v>
      </c>
      <c r="E32" s="25">
        <v>90855</v>
      </c>
      <c r="F32" s="25">
        <v>89138</v>
      </c>
      <c r="G32" s="17">
        <f t="shared" si="0"/>
        <v>-11.244536049626108</v>
      </c>
      <c r="H32" s="17">
        <f t="shared" si="1"/>
        <v>-16.931793825193143</v>
      </c>
      <c r="I32" s="17">
        <f t="shared" si="2"/>
        <v>-1.8898244455450963</v>
      </c>
    </row>
    <row r="33" spans="1:9" s="14" customFormat="1" ht="14.25">
      <c r="A33" s="8"/>
      <c r="B33" s="8" t="s">
        <v>13</v>
      </c>
      <c r="C33" s="15">
        <v>1415</v>
      </c>
      <c r="D33" s="20">
        <v>684</v>
      </c>
      <c r="E33" s="25">
        <v>567</v>
      </c>
      <c r="F33" s="25">
        <v>473</v>
      </c>
      <c r="G33" s="17">
        <f t="shared" si="0"/>
        <v>-66.572438162544174</v>
      </c>
      <c r="H33" s="17">
        <f t="shared" si="1"/>
        <v>-30.847953216374268</v>
      </c>
      <c r="I33" s="17">
        <f t="shared" si="2"/>
        <v>-16.578483245149911</v>
      </c>
    </row>
    <row r="34" spans="1:9" s="14" customFormat="1" ht="14.25">
      <c r="A34" s="8" t="s">
        <v>14</v>
      </c>
      <c r="B34" s="8"/>
      <c r="C34" s="15">
        <v>31365</v>
      </c>
      <c r="D34" s="18">
        <v>28077</v>
      </c>
      <c r="E34" s="26">
        <v>23284</v>
      </c>
      <c r="F34" s="26">
        <v>23251</v>
      </c>
      <c r="G34" s="17">
        <f t="shared" si="0"/>
        <v>-25.869599872469319</v>
      </c>
      <c r="H34" s="17">
        <f t="shared" si="1"/>
        <v>-17.188446059051898</v>
      </c>
      <c r="I34" s="17">
        <f t="shared" si="2"/>
        <v>-0.14172822539082475</v>
      </c>
    </row>
    <row r="35" spans="1:9" s="14" customFormat="1" ht="14.25">
      <c r="A35" s="8"/>
      <c r="B35" s="8" t="s">
        <v>15</v>
      </c>
      <c r="C35" s="23">
        <v>30097</v>
      </c>
      <c r="D35" s="15">
        <v>27065</v>
      </c>
      <c r="E35" s="26">
        <v>22491</v>
      </c>
      <c r="F35" s="27">
        <v>22567</v>
      </c>
      <c r="G35" s="17">
        <f t="shared" si="0"/>
        <v>-25.019104894175502</v>
      </c>
      <c r="H35" s="17">
        <f t="shared" si="1"/>
        <v>-16.619249953814887</v>
      </c>
      <c r="I35" s="17">
        <f t="shared" si="2"/>
        <v>0.33791294295495433</v>
      </c>
    </row>
    <row r="36" spans="1:9" s="14" customFormat="1" ht="14.25">
      <c r="A36" s="8"/>
      <c r="B36" s="8" t="s">
        <v>16</v>
      </c>
      <c r="C36" s="23">
        <v>1268</v>
      </c>
      <c r="D36" s="24">
        <v>1012</v>
      </c>
      <c r="E36" s="26">
        <v>793</v>
      </c>
      <c r="F36" s="26">
        <v>684</v>
      </c>
      <c r="G36" s="17">
        <f t="shared" si="0"/>
        <v>-46.056782334384863</v>
      </c>
      <c r="H36" s="17">
        <f t="shared" si="1"/>
        <v>-32.411067193675891</v>
      </c>
      <c r="I36" s="17">
        <f t="shared" si="2"/>
        <v>-13.745271122320302</v>
      </c>
    </row>
    <row r="37" spans="1:9" s="14" customFormat="1" ht="14.25">
      <c r="A37" s="8"/>
      <c r="B37" s="8"/>
      <c r="C37" s="15"/>
      <c r="D37" s="11"/>
      <c r="E37" s="11"/>
      <c r="F37" s="11"/>
      <c r="G37" s="12"/>
      <c r="H37" s="12"/>
      <c r="I37" s="12"/>
    </row>
    <row r="38" spans="1:9" s="14" customFormat="1" ht="16.5">
      <c r="A38" s="28">
        <v>1</v>
      </c>
      <c r="B38" s="8" t="s">
        <v>17</v>
      </c>
      <c r="C38" s="8"/>
      <c r="D38" s="12"/>
      <c r="E38" s="12"/>
      <c r="G38" s="23"/>
      <c r="H38" s="18"/>
      <c r="I38" s="12"/>
    </row>
    <row r="39" spans="1:9" s="14" customFormat="1" ht="16.5">
      <c r="A39" s="28">
        <v>2</v>
      </c>
      <c r="B39" s="8" t="s">
        <v>19</v>
      </c>
      <c r="C39" s="8"/>
      <c r="D39" s="29"/>
      <c r="E39" s="29"/>
      <c r="G39" s="24"/>
      <c r="H39" s="26"/>
      <c r="I39" s="15"/>
    </row>
    <row r="40" spans="1:9" ht="15.75">
      <c r="D40" s="5"/>
      <c r="F40" s="5"/>
      <c r="G40" s="5"/>
      <c r="I40" s="5"/>
    </row>
    <row r="41" spans="1:9" ht="15.75">
      <c r="C41" s="5"/>
      <c r="D41" s="5"/>
      <c r="F41" s="5"/>
      <c r="G41" s="5"/>
      <c r="H41" s="5"/>
      <c r="I41" s="4"/>
    </row>
    <row r="42" spans="1:9" ht="15.75">
      <c r="C42" s="3"/>
      <c r="D42" s="5"/>
      <c r="E42" s="3"/>
      <c r="F42" s="3"/>
      <c r="G42" s="5"/>
      <c r="H42" s="5"/>
    </row>
    <row r="43" spans="1:9" ht="15.75">
      <c r="C43" s="3"/>
      <c r="D43" s="5"/>
      <c r="E43" s="3"/>
      <c r="F43" s="3"/>
      <c r="H43" s="5"/>
    </row>
    <row r="44" spans="1:9" ht="15.75">
      <c r="C44" s="5"/>
      <c r="D44" s="6"/>
      <c r="E44" s="4"/>
      <c r="F44" s="4"/>
      <c r="H44" s="4"/>
    </row>
    <row r="45" spans="1:9" ht="15.75">
      <c r="C45" s="4"/>
      <c r="D45" s="6"/>
      <c r="E45" s="4"/>
      <c r="F45" s="4"/>
    </row>
    <row r="46" spans="1:9" ht="15.75">
      <c r="C46" s="4"/>
      <c r="D46" s="6"/>
      <c r="E46" s="5"/>
      <c r="F46" s="4"/>
    </row>
    <row r="47" spans="1:9" ht="15.75">
      <c r="C47" s="4"/>
      <c r="D47" s="5"/>
      <c r="E47" s="5"/>
      <c r="F47" s="4"/>
    </row>
    <row r="48" spans="1:9">
      <c r="C48" s="4"/>
      <c r="D48" s="4"/>
      <c r="E48" s="4"/>
      <c r="F48" s="4"/>
    </row>
  </sheetData>
  <mergeCells count="2">
    <mergeCell ref="A1:I1"/>
    <mergeCell ref="A2:I2"/>
  </mergeCells>
  <phoneticPr fontId="3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AOUSC</cp:lastModifiedBy>
  <cp:lastPrinted>2018-01-19T14:16:13Z</cp:lastPrinted>
  <dcterms:created xsi:type="dcterms:W3CDTF">2003-02-11T14:55:13Z</dcterms:created>
  <dcterms:modified xsi:type="dcterms:W3CDTF">2018-04-25T16:04:24Z</dcterms:modified>
</cp:coreProperties>
</file>