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Judicial Facts &amp; Figures\September\Sep 2023\"/>
    </mc:Choice>
  </mc:AlternateContent>
  <xr:revisionPtr revIDLastSave="0" documentId="13_ncr:1_{74CFD940-CC1F-4B41-9044-CD535ADD6848}" xr6:coauthVersionLast="47" xr6:coauthVersionMax="47" xr10:uidLastSave="{00000000-0000-0000-0000-000000000000}"/>
  <workbookProtection workbookPassword="CC73" lockStructure="1"/>
  <bookViews>
    <workbookView xWindow="-120" yWindow="-120" windowWidth="20730" windowHeight="11160" xr2:uid="{00000000-000D-0000-FFFF-FFFF00000000}"/>
  </bookViews>
  <sheets>
    <sheet name="Table 3.2" sheetId="1" r:id="rId1"/>
  </sheets>
  <definedNames>
    <definedName name="_xlnm.Print_Area" localSheetId="0">'Table 3.2'!$A:$P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3" i="1"/>
  <c r="B15" i="1"/>
  <c r="B16" i="1"/>
  <c r="B28" i="1"/>
  <c r="B27" i="1"/>
  <c r="B18" i="1"/>
  <c r="B19" i="1"/>
  <c r="B20" i="1"/>
</calcChain>
</file>

<file path=xl/sharedStrings.xml><?xml version="1.0" encoding="utf-8"?>
<sst xmlns="http://schemas.openxmlformats.org/spreadsheetml/2006/main" count="70" uniqueCount="27">
  <si>
    <t>Total</t>
  </si>
  <si>
    <t>Board of Contract Appeals</t>
  </si>
  <si>
    <t>U.S. District Courts</t>
  </si>
  <si>
    <t>International Trade Commission</t>
  </si>
  <si>
    <t>Merit Systems Protection Board</t>
  </si>
  <si>
    <t>Patent &amp; Trademark Office</t>
  </si>
  <si>
    <t>Department of Veterans' Affairs</t>
  </si>
  <si>
    <t>Table 3.2</t>
  </si>
  <si>
    <t>Fiscal Year</t>
  </si>
  <si>
    <t>Court of International Trade</t>
  </si>
  <si>
    <t>U.S. Department of Justice</t>
  </si>
  <si>
    <t>U.S. Department of Agriculture</t>
  </si>
  <si>
    <t>-</t>
  </si>
  <si>
    <t>Government Accountability Board</t>
  </si>
  <si>
    <r>
      <t xml:space="preserve">U.S. Court of Federal Claims </t>
    </r>
    <r>
      <rPr>
        <b/>
        <vertAlign val="superscript"/>
        <sz val="8"/>
        <rFont val="Arial Narrow"/>
        <family val="2"/>
      </rPr>
      <t>1</t>
    </r>
  </si>
  <si>
    <r>
      <t xml:space="preserve">U.S. Court of Appeals for Veterans 
Claims </t>
    </r>
    <r>
      <rPr>
        <b/>
        <vertAlign val="superscript"/>
        <sz val="8"/>
        <rFont val="Arial Narrow"/>
        <family val="2"/>
      </rPr>
      <t>2</t>
    </r>
  </si>
  <si>
    <r>
      <t xml:space="preserve">Office of Compliance </t>
    </r>
    <r>
      <rPr>
        <b/>
        <vertAlign val="superscript"/>
        <sz val="8"/>
        <rFont val="Arial Narrow"/>
        <family val="2"/>
      </rPr>
      <t>3</t>
    </r>
  </si>
  <si>
    <r>
      <t xml:space="preserve">Writs </t>
    </r>
    <r>
      <rPr>
        <b/>
        <vertAlign val="superscript"/>
        <sz val="8"/>
        <rFont val="Arial Narrow"/>
        <family val="2"/>
      </rPr>
      <t>4</t>
    </r>
  </si>
  <si>
    <r>
      <t>1990</t>
    </r>
    <r>
      <rPr>
        <vertAlign val="superscript"/>
        <sz val="8"/>
        <rFont val="Arial Narrow"/>
        <family val="2"/>
      </rPr>
      <t xml:space="preserve"> 1</t>
    </r>
  </si>
  <si>
    <r>
      <rPr>
        <vertAlign val="superscript"/>
        <sz val="8"/>
        <rFont val="Arial Narrow"/>
        <family val="2"/>
      </rPr>
      <t xml:space="preserve">1 </t>
    </r>
    <r>
      <rPr>
        <sz val="8"/>
        <rFont val="Arial Narrow"/>
        <family val="2"/>
      </rPr>
      <t xml:space="preserve">In accordance with Public Law 102-572 of October 29, 1990, the U.S. Claims Court was renamed the U.S. Court of Federal Claims. </t>
    </r>
  </si>
  <si>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 xml:space="preserve"> In accordance with Public Law 105-368 of November 11, 1998, the U.S. Court of Veterans' Appeals was renamed the U.S. Court of Appeals for Veterans Claims. </t>
    </r>
  </si>
  <si>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 xml:space="preserve"> Petitions prior to 2005 were from the Senate Select Committee on Ethics.</t>
    </r>
  </si>
  <si>
    <r>
      <rPr>
        <vertAlign val="superscript"/>
        <sz val="8"/>
        <rFont val="Arial Narrow"/>
        <family val="2"/>
      </rPr>
      <t>4</t>
    </r>
    <r>
      <rPr>
        <sz val="8"/>
        <rFont val="Arial Narrow"/>
        <family val="2"/>
      </rPr>
      <t xml:space="preserve"> This category includes petitions for writs of mandamus, other extraordinary writs, permission to appeal, and discretionary review.</t>
    </r>
  </si>
  <si>
    <r>
      <rPr>
        <vertAlign val="superscript"/>
        <sz val="8"/>
        <rFont val="Arial Narrow"/>
        <family val="2"/>
      </rPr>
      <t>5</t>
    </r>
    <r>
      <rPr>
        <sz val="8"/>
        <rFont val="Arial Narrow"/>
        <family val="2"/>
      </rPr>
      <t xml:space="preserve"> Twelve-month period ending June 30.</t>
    </r>
  </si>
  <si>
    <r>
      <t xml:space="preserve">Source: Table G-2 (1990) and Table B-8 (1995, 2000, 2005, and 2009 - 2015), </t>
    </r>
    <r>
      <rPr>
        <i/>
        <sz val="8"/>
        <rFont val="Arial Narrow"/>
        <family val="2"/>
      </rPr>
      <t>Annual Report of the Director: Judicial Business of the United States Courts.</t>
    </r>
  </si>
  <si>
    <t>U.S. Court of Appeals for the Federal Circuit―Appeals Filed, by Source,</t>
  </si>
  <si>
    <t>During the 12-Month Periods Ending June 30, 1990 and September 30, 1995 Through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</si>
</sst>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b/>
      <vertAlign val="superscript"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3" fontId="8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right" indent="1"/>
    </xf>
    <xf numFmtId="0" fontId="8" fillId="0" borderId="0" xfId="0" applyFont="1" applyAlignment="1">
      <alignment horizontal="right" indent="2"/>
    </xf>
    <xf numFmtId="0" fontId="8" fillId="0" borderId="0" xfId="0" applyFont="1" applyAlignment="1">
      <alignment horizontal="right" indent="3"/>
    </xf>
    <xf numFmtId="0" fontId="8" fillId="0" borderId="0" xfId="0" applyFont="1" applyAlignment="1">
      <alignment horizontal="right" indent="1"/>
    </xf>
    <xf numFmtId="0" fontId="8" fillId="0" borderId="0" xfId="0" quotePrefix="1" applyFont="1" applyBorder="1" applyAlignment="1">
      <alignment horizontal="right" vertical="center" indent="1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 indent="2"/>
    </xf>
    <xf numFmtId="0" fontId="8" fillId="0" borderId="0" xfId="0" applyFont="1" applyBorder="1" applyAlignment="1">
      <alignment horizontal="right" indent="3"/>
    </xf>
    <xf numFmtId="0" fontId="8" fillId="0" borderId="0" xfId="0" applyFont="1" applyBorder="1" applyAlignment="1">
      <alignment horizontal="right" indent="1"/>
    </xf>
    <xf numFmtId="0" fontId="8" fillId="0" borderId="1" xfId="0" applyFont="1" applyBorder="1" applyAlignment="1">
      <alignment horizontal="right" vertical="center" indent="1"/>
    </xf>
    <xf numFmtId="0" fontId="8" fillId="0" borderId="0" xfId="0" applyFont="1" applyBorder="1" applyAlignment="1">
      <alignment horizontal="right" vertical="center" indent="2"/>
    </xf>
    <xf numFmtId="0" fontId="8" fillId="0" borderId="0" xfId="0" applyFont="1" applyBorder="1" applyAlignment="1">
      <alignment horizontal="right" vertical="center" indent="3"/>
    </xf>
    <xf numFmtId="0" fontId="8" fillId="0" borderId="0" xfId="0" applyFont="1" applyBorder="1" applyAlignment="1">
      <alignment horizontal="right" vertical="center" indent="1"/>
    </xf>
    <xf numFmtId="3" fontId="8" fillId="0" borderId="2" xfId="1" applyNumberFormat="1" applyFont="1" applyBorder="1" applyAlignment="1">
      <alignment horizontal="center"/>
    </xf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right" vertical="center" indent="2"/>
    </xf>
    <xf numFmtId="0" fontId="8" fillId="0" borderId="0" xfId="0" applyFont="1" applyAlignment="1">
      <alignment horizontal="right" vertical="center" indent="3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" fontId="8" fillId="0" borderId="4" xfId="1" applyNumberFormat="1" applyFont="1" applyBorder="1" applyAlignment="1">
      <alignment horizontal="center"/>
    </xf>
    <xf numFmtId="0" fontId="8" fillId="0" borderId="3" xfId="0" applyFont="1" applyBorder="1" applyAlignment="1">
      <alignment horizontal="right" vertical="center" indent="1"/>
    </xf>
    <xf numFmtId="0" fontId="8" fillId="0" borderId="3" xfId="0" applyFont="1" applyBorder="1" applyAlignment="1">
      <alignment horizontal="right" vertical="center" indent="2"/>
    </xf>
    <xf numFmtId="0" fontId="8" fillId="0" borderId="3" xfId="0" applyFont="1" applyBorder="1" applyAlignment="1">
      <alignment horizontal="right" vertical="center" indent="3"/>
    </xf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8" fillId="0" borderId="0" xfId="0" applyFont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0" borderId="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zoomScale="110" zoomScaleNormal="110" workbookViewId="0">
      <selection activeCell="A3" sqref="A3:P3"/>
    </sheetView>
  </sheetViews>
  <sheetFormatPr defaultColWidth="9.140625" defaultRowHeight="12.75" x14ac:dyDescent="0.2"/>
  <cols>
    <col min="1" max="1" width="7.28515625" style="1" customWidth="1"/>
    <col min="2" max="2" width="8.140625" style="1" customWidth="1"/>
    <col min="3" max="3" width="7.7109375" style="1" customWidth="1"/>
    <col min="4" max="4" width="10.85546875" style="1" customWidth="1"/>
    <col min="5" max="5" width="9.7109375" style="1" customWidth="1"/>
    <col min="6" max="6" width="14.140625" style="1" customWidth="1"/>
    <col min="7" max="7" width="7.140625" style="1" customWidth="1"/>
    <col min="8" max="8" width="9.7109375" style="1" customWidth="1"/>
    <col min="9" max="9" width="9.5703125" style="1" customWidth="1"/>
    <col min="10" max="11" width="11.5703125" style="1" customWidth="1"/>
    <col min="12" max="12" width="10.5703125" style="1" customWidth="1"/>
    <col min="13" max="13" width="9.140625" style="1"/>
    <col min="14" max="14" width="12" style="1" customWidth="1"/>
    <col min="15" max="15" width="8.5703125" style="1" customWidth="1"/>
    <col min="16" max="16" width="6.140625" style="1" customWidth="1"/>
    <col min="17" max="16384" width="9.140625" style="1"/>
  </cols>
  <sheetData>
    <row r="1" spans="1:16" s="3" customFormat="1" ht="18.600000000000001" customHeight="1" thickTop="1" x14ac:dyDescent="0.25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s="3" customFormat="1" ht="18.600000000000001" customHeight="1" x14ac:dyDescent="0.25">
      <c r="A2" s="7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3" customFormat="1" ht="21.75" customHeight="1" x14ac:dyDescent="0.25">
      <c r="A3" s="39" t="s">
        <v>26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s="2" customFormat="1" x14ac:dyDescent="0.2">
      <c r="A4" s="40" t="s">
        <v>8</v>
      </c>
      <c r="B4" s="53" t="s">
        <v>0</v>
      </c>
      <c r="C4" s="56" t="s">
        <v>1</v>
      </c>
      <c r="D4" s="43" t="s">
        <v>9</v>
      </c>
      <c r="E4" s="43" t="s">
        <v>14</v>
      </c>
      <c r="F4" s="43" t="s">
        <v>15</v>
      </c>
      <c r="G4" s="43" t="s">
        <v>2</v>
      </c>
      <c r="H4" s="43" t="s">
        <v>11</v>
      </c>
      <c r="I4" s="43" t="s">
        <v>10</v>
      </c>
      <c r="J4" s="43" t="s">
        <v>6</v>
      </c>
      <c r="K4" s="43" t="s">
        <v>13</v>
      </c>
      <c r="L4" s="43" t="s">
        <v>3</v>
      </c>
      <c r="M4" s="43" t="s">
        <v>4</v>
      </c>
      <c r="N4" s="43" t="s">
        <v>16</v>
      </c>
      <c r="O4" s="43" t="s">
        <v>5</v>
      </c>
      <c r="P4" s="43" t="s">
        <v>17</v>
      </c>
    </row>
    <row r="5" spans="1:16" s="2" customFormat="1" x14ac:dyDescent="0.2">
      <c r="A5" s="41"/>
      <c r="B5" s="54"/>
      <c r="C5" s="57"/>
      <c r="D5" s="44"/>
      <c r="E5" s="44"/>
      <c r="F5" s="44"/>
      <c r="G5" s="46"/>
      <c r="H5" s="46"/>
      <c r="I5" s="46"/>
      <c r="J5" s="44"/>
      <c r="K5" s="46"/>
      <c r="L5" s="44"/>
      <c r="M5" s="46"/>
      <c r="N5" s="44"/>
      <c r="O5" s="44"/>
      <c r="P5" s="44"/>
    </row>
    <row r="6" spans="1:16" s="2" customFormat="1" ht="38.25" customHeight="1" x14ac:dyDescent="0.2">
      <c r="A6" s="42"/>
      <c r="B6" s="55"/>
      <c r="C6" s="58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s="5" customFormat="1" ht="17.25" customHeight="1" x14ac:dyDescent="0.25">
      <c r="A7" s="8">
        <v>2023</v>
      </c>
      <c r="B7" s="9">
        <v>1522</v>
      </c>
      <c r="C7" s="10">
        <v>22</v>
      </c>
      <c r="D7" s="11">
        <v>41</v>
      </c>
      <c r="E7" s="11">
        <v>150</v>
      </c>
      <c r="F7" s="12">
        <v>144</v>
      </c>
      <c r="G7" s="13">
        <v>335</v>
      </c>
      <c r="H7" s="14">
        <v>0</v>
      </c>
      <c r="I7" s="13">
        <v>0</v>
      </c>
      <c r="J7" s="12">
        <v>3</v>
      </c>
      <c r="K7" s="15">
        <v>0</v>
      </c>
      <c r="L7" s="11">
        <v>14</v>
      </c>
      <c r="M7" s="13">
        <v>231</v>
      </c>
      <c r="N7" s="12">
        <v>0</v>
      </c>
      <c r="O7" s="13">
        <v>525</v>
      </c>
      <c r="P7" s="13">
        <v>54</v>
      </c>
    </row>
    <row r="8" spans="1:16" s="5" customFormat="1" ht="15" hidden="1" customHeight="1" x14ac:dyDescent="0.25">
      <c r="A8" s="8">
        <v>1991</v>
      </c>
      <c r="B8" s="9">
        <f t="shared" ref="B8:B13" si="0">SUM(C8:P8)</f>
        <v>1483</v>
      </c>
      <c r="C8" s="10">
        <v>80</v>
      </c>
      <c r="D8" s="11">
        <v>32</v>
      </c>
      <c r="E8" s="11">
        <v>166</v>
      </c>
      <c r="F8" s="12">
        <v>40</v>
      </c>
      <c r="G8" s="13">
        <v>263</v>
      </c>
      <c r="H8" s="14" t="s">
        <v>12</v>
      </c>
      <c r="I8" s="13"/>
      <c r="J8" s="12">
        <v>61</v>
      </c>
      <c r="K8" s="15" t="s">
        <v>12</v>
      </c>
      <c r="L8" s="11">
        <v>9</v>
      </c>
      <c r="M8" s="13">
        <v>676</v>
      </c>
      <c r="N8" s="12">
        <v>0</v>
      </c>
      <c r="O8" s="13">
        <v>135</v>
      </c>
      <c r="P8" s="13">
        <v>21</v>
      </c>
    </row>
    <row r="9" spans="1:16" s="5" customFormat="1" ht="15" hidden="1" customHeight="1" x14ac:dyDescent="0.25">
      <c r="A9" s="8">
        <v>1992</v>
      </c>
      <c r="B9" s="9">
        <f t="shared" si="0"/>
        <v>1702</v>
      </c>
      <c r="C9" s="10">
        <v>81</v>
      </c>
      <c r="D9" s="11">
        <v>55</v>
      </c>
      <c r="E9" s="11">
        <v>181</v>
      </c>
      <c r="F9" s="12">
        <v>88</v>
      </c>
      <c r="G9" s="13">
        <v>315</v>
      </c>
      <c r="H9" s="14" t="s">
        <v>12</v>
      </c>
      <c r="I9" s="13"/>
      <c r="J9" s="12">
        <v>17</v>
      </c>
      <c r="K9" s="15" t="s">
        <v>12</v>
      </c>
      <c r="L9" s="11">
        <v>6</v>
      </c>
      <c r="M9" s="13">
        <v>789</v>
      </c>
      <c r="N9" s="12">
        <v>0</v>
      </c>
      <c r="O9" s="13">
        <v>129</v>
      </c>
      <c r="P9" s="13">
        <v>41</v>
      </c>
    </row>
    <row r="10" spans="1:16" s="5" customFormat="1" ht="15" hidden="1" customHeight="1" x14ac:dyDescent="0.25">
      <c r="A10" s="8">
        <v>1993</v>
      </c>
      <c r="B10" s="9">
        <f t="shared" si="0"/>
        <v>1707</v>
      </c>
      <c r="C10" s="10">
        <v>91</v>
      </c>
      <c r="D10" s="11">
        <v>61</v>
      </c>
      <c r="E10" s="11">
        <v>221</v>
      </c>
      <c r="F10" s="12">
        <v>138</v>
      </c>
      <c r="G10" s="13">
        <v>338</v>
      </c>
      <c r="H10" s="14" t="s">
        <v>12</v>
      </c>
      <c r="I10" s="13"/>
      <c r="J10" s="12">
        <v>0</v>
      </c>
      <c r="K10" s="15" t="s">
        <v>12</v>
      </c>
      <c r="L10" s="11">
        <v>8</v>
      </c>
      <c r="M10" s="13">
        <v>713</v>
      </c>
      <c r="N10" s="12">
        <v>0</v>
      </c>
      <c r="O10" s="13">
        <v>105</v>
      </c>
      <c r="P10" s="13">
        <v>32</v>
      </c>
    </row>
    <row r="11" spans="1:16" s="5" customFormat="1" ht="15" hidden="1" customHeight="1" x14ac:dyDescent="0.25">
      <c r="A11" s="8">
        <v>1994</v>
      </c>
      <c r="B11" s="9">
        <f t="shared" si="0"/>
        <v>1705</v>
      </c>
      <c r="C11" s="10">
        <v>83</v>
      </c>
      <c r="D11" s="11">
        <v>88</v>
      </c>
      <c r="E11" s="11">
        <v>175</v>
      </c>
      <c r="F11" s="12">
        <v>118</v>
      </c>
      <c r="G11" s="13">
        <v>330</v>
      </c>
      <c r="H11" s="14" t="s">
        <v>12</v>
      </c>
      <c r="I11" s="13"/>
      <c r="J11" s="12">
        <v>2</v>
      </c>
      <c r="K11" s="15" t="s">
        <v>12</v>
      </c>
      <c r="L11" s="11">
        <v>5</v>
      </c>
      <c r="M11" s="13">
        <v>810</v>
      </c>
      <c r="N11" s="12">
        <v>5</v>
      </c>
      <c r="O11" s="13">
        <v>62</v>
      </c>
      <c r="P11" s="13">
        <v>27</v>
      </c>
    </row>
    <row r="12" spans="1:16" s="5" customFormat="1" ht="17.25" customHeight="1" x14ac:dyDescent="0.25">
      <c r="A12" s="8">
        <v>2022</v>
      </c>
      <c r="B12" s="9">
        <v>1414</v>
      </c>
      <c r="C12" s="10">
        <v>17</v>
      </c>
      <c r="D12" s="11">
        <v>48</v>
      </c>
      <c r="E12" s="11">
        <v>137</v>
      </c>
      <c r="F12" s="12">
        <v>138</v>
      </c>
      <c r="G12" s="13">
        <v>323</v>
      </c>
      <c r="H12" s="14">
        <v>0</v>
      </c>
      <c r="I12" s="13">
        <v>0</v>
      </c>
      <c r="J12" s="12">
        <v>1</v>
      </c>
      <c r="K12" s="15">
        <v>0</v>
      </c>
      <c r="L12" s="11">
        <v>27</v>
      </c>
      <c r="M12" s="13">
        <v>127</v>
      </c>
      <c r="N12" s="12">
        <v>3</v>
      </c>
      <c r="O12" s="13">
        <v>523</v>
      </c>
      <c r="P12" s="13">
        <v>69</v>
      </c>
    </row>
    <row r="13" spans="1:16" s="5" customFormat="1" ht="15" hidden="1" customHeight="1" x14ac:dyDescent="0.25">
      <c r="A13" s="8">
        <v>1996</v>
      </c>
      <c r="B13" s="9">
        <f t="shared" si="0"/>
        <v>1337</v>
      </c>
      <c r="C13" s="10">
        <v>72</v>
      </c>
      <c r="D13" s="11">
        <v>50</v>
      </c>
      <c r="E13" s="11">
        <v>151</v>
      </c>
      <c r="F13" s="12">
        <v>59</v>
      </c>
      <c r="G13" s="13">
        <v>385</v>
      </c>
      <c r="H13" s="14" t="s">
        <v>12</v>
      </c>
      <c r="I13" s="13"/>
      <c r="J13" s="12">
        <v>9</v>
      </c>
      <c r="K13" s="15" t="s">
        <v>12</v>
      </c>
      <c r="L13" s="11">
        <v>7</v>
      </c>
      <c r="M13" s="13">
        <v>475</v>
      </c>
      <c r="N13" s="12">
        <v>2</v>
      </c>
      <c r="O13" s="13">
        <v>89</v>
      </c>
      <c r="P13" s="13">
        <v>38</v>
      </c>
    </row>
    <row r="14" spans="1:16" s="5" customFormat="1" ht="15" hidden="1" customHeight="1" x14ac:dyDescent="0.25">
      <c r="A14" s="8">
        <v>1997</v>
      </c>
      <c r="B14" s="9">
        <v>1458</v>
      </c>
      <c r="C14" s="10">
        <v>71</v>
      </c>
      <c r="D14" s="11">
        <v>83</v>
      </c>
      <c r="E14" s="11">
        <v>151</v>
      </c>
      <c r="F14" s="12">
        <v>84</v>
      </c>
      <c r="G14" s="13">
        <v>395</v>
      </c>
      <c r="H14" s="14" t="s">
        <v>12</v>
      </c>
      <c r="I14" s="13"/>
      <c r="J14" s="12">
        <v>3</v>
      </c>
      <c r="K14" s="15" t="s">
        <v>12</v>
      </c>
      <c r="L14" s="11">
        <v>7</v>
      </c>
      <c r="M14" s="13">
        <v>544</v>
      </c>
      <c r="N14" s="12">
        <v>3</v>
      </c>
      <c r="O14" s="13">
        <v>72</v>
      </c>
      <c r="P14" s="13">
        <v>41</v>
      </c>
    </row>
    <row r="15" spans="1:16" s="5" customFormat="1" ht="15" hidden="1" customHeight="1" x14ac:dyDescent="0.25">
      <c r="A15" s="8">
        <v>1998</v>
      </c>
      <c r="B15" s="9">
        <f t="shared" ref="B15:B20" si="1">SUM(C15:P15)</f>
        <v>1454</v>
      </c>
      <c r="C15" s="10">
        <v>54</v>
      </c>
      <c r="D15" s="11">
        <v>75</v>
      </c>
      <c r="E15" s="11">
        <v>193</v>
      </c>
      <c r="F15" s="12">
        <v>122</v>
      </c>
      <c r="G15" s="13">
        <v>419</v>
      </c>
      <c r="H15" s="14" t="s">
        <v>12</v>
      </c>
      <c r="I15" s="13"/>
      <c r="J15" s="12">
        <v>1</v>
      </c>
      <c r="K15" s="15" t="s">
        <v>12</v>
      </c>
      <c r="L15" s="11">
        <v>12</v>
      </c>
      <c r="M15" s="13">
        <v>462</v>
      </c>
      <c r="N15" s="12">
        <v>6</v>
      </c>
      <c r="O15" s="13">
        <v>68</v>
      </c>
      <c r="P15" s="13">
        <v>42</v>
      </c>
    </row>
    <row r="16" spans="1:16" s="5" customFormat="1" ht="15" hidden="1" customHeight="1" x14ac:dyDescent="0.25">
      <c r="A16" s="16">
        <v>1999</v>
      </c>
      <c r="B16" s="9">
        <f t="shared" si="1"/>
        <v>1543</v>
      </c>
      <c r="C16" s="10">
        <v>40</v>
      </c>
      <c r="D16" s="17">
        <v>43</v>
      </c>
      <c r="E16" s="17">
        <v>165</v>
      </c>
      <c r="F16" s="18">
        <v>194</v>
      </c>
      <c r="G16" s="19">
        <v>466</v>
      </c>
      <c r="H16" s="14" t="s">
        <v>12</v>
      </c>
      <c r="I16" s="19"/>
      <c r="J16" s="18">
        <v>10</v>
      </c>
      <c r="K16" s="15" t="s">
        <v>12</v>
      </c>
      <c r="L16" s="17">
        <v>5</v>
      </c>
      <c r="M16" s="19">
        <v>523</v>
      </c>
      <c r="N16" s="18">
        <v>0</v>
      </c>
      <c r="O16" s="19">
        <v>69</v>
      </c>
      <c r="P16" s="19">
        <v>28</v>
      </c>
    </row>
    <row r="17" spans="1:16" s="5" customFormat="1" ht="17.25" customHeight="1" x14ac:dyDescent="0.25">
      <c r="A17" s="16">
        <v>2021</v>
      </c>
      <c r="B17" s="9">
        <v>1582</v>
      </c>
      <c r="C17" s="10">
        <v>17</v>
      </c>
      <c r="D17" s="17">
        <v>52</v>
      </c>
      <c r="E17" s="17">
        <v>330</v>
      </c>
      <c r="F17" s="18">
        <v>125</v>
      </c>
      <c r="G17" s="19">
        <v>289</v>
      </c>
      <c r="H17" s="14">
        <v>0</v>
      </c>
      <c r="I17" s="19">
        <v>1</v>
      </c>
      <c r="J17" s="18">
        <v>6</v>
      </c>
      <c r="K17" s="15">
        <v>0</v>
      </c>
      <c r="L17" s="17">
        <v>14</v>
      </c>
      <c r="M17" s="19">
        <v>130</v>
      </c>
      <c r="N17" s="18">
        <v>0</v>
      </c>
      <c r="O17" s="19">
        <v>516</v>
      </c>
      <c r="P17" s="19">
        <v>94</v>
      </c>
    </row>
    <row r="18" spans="1:16" s="5" customFormat="1" ht="17.45" hidden="1" customHeight="1" x14ac:dyDescent="0.25">
      <c r="A18" s="16">
        <v>2001</v>
      </c>
      <c r="B18" s="9">
        <f t="shared" si="1"/>
        <v>1483</v>
      </c>
      <c r="C18" s="10">
        <v>42</v>
      </c>
      <c r="D18" s="17">
        <v>160</v>
      </c>
      <c r="E18" s="17">
        <v>195</v>
      </c>
      <c r="F18" s="18">
        <v>117</v>
      </c>
      <c r="G18" s="19">
        <v>403</v>
      </c>
      <c r="H18" s="14" t="s">
        <v>12</v>
      </c>
      <c r="I18" s="19"/>
      <c r="J18" s="18">
        <v>6</v>
      </c>
      <c r="K18" s="15" t="s">
        <v>12</v>
      </c>
      <c r="L18" s="17">
        <v>8</v>
      </c>
      <c r="M18" s="19">
        <v>421</v>
      </c>
      <c r="N18" s="18">
        <v>2</v>
      </c>
      <c r="O18" s="19">
        <v>74</v>
      </c>
      <c r="P18" s="19">
        <v>55</v>
      </c>
    </row>
    <row r="19" spans="1:16" s="5" customFormat="1" ht="24" hidden="1" customHeight="1" x14ac:dyDescent="0.25">
      <c r="A19" s="16">
        <v>2002</v>
      </c>
      <c r="B19" s="9">
        <f t="shared" si="1"/>
        <v>1747</v>
      </c>
      <c r="C19" s="10">
        <v>35</v>
      </c>
      <c r="D19" s="17">
        <v>61</v>
      </c>
      <c r="E19" s="17">
        <v>192</v>
      </c>
      <c r="F19" s="18">
        <v>410</v>
      </c>
      <c r="G19" s="19">
        <v>480</v>
      </c>
      <c r="H19" s="14" t="s">
        <v>12</v>
      </c>
      <c r="I19" s="19"/>
      <c r="J19" s="18">
        <v>15</v>
      </c>
      <c r="K19" s="15" t="s">
        <v>12</v>
      </c>
      <c r="L19" s="17">
        <v>9</v>
      </c>
      <c r="M19" s="19">
        <v>435</v>
      </c>
      <c r="N19" s="18">
        <v>0</v>
      </c>
      <c r="O19" s="19">
        <v>81</v>
      </c>
      <c r="P19" s="19">
        <v>29</v>
      </c>
    </row>
    <row r="20" spans="1:16" s="5" customFormat="1" ht="17.45" hidden="1" customHeight="1" x14ac:dyDescent="0.25">
      <c r="A20" s="16">
        <v>2003</v>
      </c>
      <c r="B20" s="9">
        <f t="shared" si="1"/>
        <v>1543</v>
      </c>
      <c r="C20" s="20">
        <v>41</v>
      </c>
      <c r="D20" s="21">
        <v>71</v>
      </c>
      <c r="E20" s="21">
        <v>187</v>
      </c>
      <c r="F20" s="22">
        <v>232</v>
      </c>
      <c r="G20" s="23">
        <v>509</v>
      </c>
      <c r="H20" s="14" t="s">
        <v>12</v>
      </c>
      <c r="I20" s="23"/>
      <c r="J20" s="22">
        <v>1</v>
      </c>
      <c r="K20" s="15" t="s">
        <v>12</v>
      </c>
      <c r="L20" s="21">
        <v>14</v>
      </c>
      <c r="M20" s="23">
        <v>382</v>
      </c>
      <c r="N20" s="22">
        <v>5</v>
      </c>
      <c r="O20" s="23">
        <v>71</v>
      </c>
      <c r="P20" s="23">
        <v>30</v>
      </c>
    </row>
    <row r="21" spans="1:16" s="5" customFormat="1" ht="17.45" hidden="1" customHeight="1" x14ac:dyDescent="0.25">
      <c r="A21" s="16">
        <v>2004</v>
      </c>
      <c r="B21" s="9">
        <v>1592</v>
      </c>
      <c r="C21" s="20">
        <v>30</v>
      </c>
      <c r="D21" s="21">
        <v>66</v>
      </c>
      <c r="E21" s="21">
        <v>169</v>
      </c>
      <c r="F21" s="22">
        <v>189</v>
      </c>
      <c r="G21" s="23">
        <v>478</v>
      </c>
      <c r="H21" s="14" t="s">
        <v>12</v>
      </c>
      <c r="I21" s="23"/>
      <c r="J21" s="22">
        <v>5</v>
      </c>
      <c r="K21" s="15" t="s">
        <v>12</v>
      </c>
      <c r="L21" s="21">
        <v>9</v>
      </c>
      <c r="M21" s="23">
        <v>537</v>
      </c>
      <c r="N21" s="22">
        <v>7</v>
      </c>
      <c r="O21" s="23">
        <v>73</v>
      </c>
      <c r="P21" s="23">
        <v>29</v>
      </c>
    </row>
    <row r="22" spans="1:16" s="5" customFormat="1" ht="17.45" customHeight="1" x14ac:dyDescent="0.25">
      <c r="A22" s="16">
        <v>2020</v>
      </c>
      <c r="B22" s="9">
        <v>1456</v>
      </c>
      <c r="C22" s="20">
        <v>16</v>
      </c>
      <c r="D22" s="21">
        <v>53</v>
      </c>
      <c r="E22" s="21">
        <v>152</v>
      </c>
      <c r="F22" s="22">
        <v>144</v>
      </c>
      <c r="G22" s="23">
        <v>325</v>
      </c>
      <c r="H22" s="14">
        <v>0</v>
      </c>
      <c r="I22" s="23">
        <v>1</v>
      </c>
      <c r="J22" s="22">
        <v>7</v>
      </c>
      <c r="K22" s="15">
        <v>0</v>
      </c>
      <c r="L22" s="21">
        <v>26</v>
      </c>
      <c r="M22" s="23">
        <v>130</v>
      </c>
      <c r="N22" s="22">
        <v>0</v>
      </c>
      <c r="O22" s="23">
        <v>541</v>
      </c>
      <c r="P22" s="23">
        <v>53</v>
      </c>
    </row>
    <row r="23" spans="1:16" s="5" customFormat="1" ht="17.45" hidden="1" customHeight="1" x14ac:dyDescent="0.25">
      <c r="A23" s="16">
        <v>2005</v>
      </c>
      <c r="B23" s="9"/>
      <c r="C23" s="23"/>
      <c r="D23" s="21"/>
      <c r="E23" s="21"/>
      <c r="F23" s="22"/>
      <c r="G23" s="23"/>
      <c r="H23" s="14" t="s">
        <v>12</v>
      </c>
      <c r="I23" s="23"/>
      <c r="J23" s="22"/>
      <c r="K23" s="15" t="s">
        <v>12</v>
      </c>
      <c r="L23" s="21"/>
      <c r="M23" s="23"/>
      <c r="N23" s="22"/>
      <c r="O23" s="23"/>
      <c r="P23" s="23"/>
    </row>
    <row r="24" spans="1:16" s="5" customFormat="1" ht="17.45" hidden="1" customHeight="1" x14ac:dyDescent="0.25">
      <c r="A24" s="8">
        <v>2006</v>
      </c>
      <c r="B24" s="24">
        <v>1772</v>
      </c>
      <c r="C24" s="25">
        <v>33</v>
      </c>
      <c r="D24" s="26">
        <v>58</v>
      </c>
      <c r="E24" s="26">
        <v>154</v>
      </c>
      <c r="F24" s="27">
        <v>384</v>
      </c>
      <c r="G24" s="25">
        <v>522</v>
      </c>
      <c r="H24" s="14" t="s">
        <v>12</v>
      </c>
      <c r="I24" s="25">
        <v>0</v>
      </c>
      <c r="J24" s="27">
        <v>3</v>
      </c>
      <c r="K24" s="15" t="s">
        <v>12</v>
      </c>
      <c r="L24" s="26">
        <v>9</v>
      </c>
      <c r="M24" s="25">
        <v>508</v>
      </c>
      <c r="N24" s="27">
        <v>0</v>
      </c>
      <c r="O24" s="25">
        <v>72</v>
      </c>
      <c r="P24" s="25">
        <v>29</v>
      </c>
    </row>
    <row r="25" spans="1:16" s="5" customFormat="1" ht="17.45" hidden="1" customHeight="1" x14ac:dyDescent="0.25">
      <c r="A25" s="28">
        <v>2007</v>
      </c>
      <c r="B25" s="24">
        <v>1545</v>
      </c>
      <c r="C25" s="25">
        <v>16</v>
      </c>
      <c r="D25" s="26">
        <v>67</v>
      </c>
      <c r="E25" s="26">
        <v>188</v>
      </c>
      <c r="F25" s="27">
        <v>319</v>
      </c>
      <c r="G25" s="25">
        <v>439</v>
      </c>
      <c r="H25" s="14" t="s">
        <v>12</v>
      </c>
      <c r="I25" s="25">
        <v>0</v>
      </c>
      <c r="J25" s="27">
        <v>3</v>
      </c>
      <c r="K25" s="15" t="s">
        <v>12</v>
      </c>
      <c r="L25" s="26">
        <v>38</v>
      </c>
      <c r="M25" s="25">
        <v>389</v>
      </c>
      <c r="N25" s="27">
        <v>4</v>
      </c>
      <c r="O25" s="25">
        <v>52</v>
      </c>
      <c r="P25" s="25">
        <v>30</v>
      </c>
    </row>
    <row r="26" spans="1:16" s="5" customFormat="1" ht="17.45" hidden="1" customHeight="1" x14ac:dyDescent="0.25">
      <c r="A26" s="28">
        <v>2008</v>
      </c>
      <c r="B26" s="24">
        <v>1459</v>
      </c>
      <c r="C26" s="25">
        <v>24</v>
      </c>
      <c r="D26" s="26">
        <v>45</v>
      </c>
      <c r="E26" s="26">
        <v>205</v>
      </c>
      <c r="F26" s="27">
        <v>170</v>
      </c>
      <c r="G26" s="25">
        <v>459</v>
      </c>
      <c r="H26" s="14" t="s">
        <v>12</v>
      </c>
      <c r="I26" s="25">
        <v>0</v>
      </c>
      <c r="J26" s="27">
        <v>3</v>
      </c>
      <c r="K26" s="15" t="s">
        <v>12</v>
      </c>
      <c r="L26" s="26">
        <v>24</v>
      </c>
      <c r="M26" s="25">
        <v>419</v>
      </c>
      <c r="N26" s="27">
        <v>1</v>
      </c>
      <c r="O26" s="25">
        <v>82</v>
      </c>
      <c r="P26" s="25">
        <v>27</v>
      </c>
    </row>
    <row r="27" spans="1:16" s="5" customFormat="1" ht="17.45" hidden="1" customHeight="1" x14ac:dyDescent="0.25">
      <c r="A27" s="28">
        <v>2009</v>
      </c>
      <c r="B27" s="24">
        <f>SUM(C27:P27)</f>
        <v>1367</v>
      </c>
      <c r="C27" s="25">
        <v>25</v>
      </c>
      <c r="D27" s="26">
        <v>47</v>
      </c>
      <c r="E27" s="26">
        <v>154</v>
      </c>
      <c r="F27" s="27">
        <v>156</v>
      </c>
      <c r="G27" s="25">
        <v>445</v>
      </c>
      <c r="H27" s="14" t="s">
        <v>12</v>
      </c>
      <c r="I27" s="25">
        <v>7</v>
      </c>
      <c r="J27" s="27">
        <v>1</v>
      </c>
      <c r="K27" s="15" t="s">
        <v>12</v>
      </c>
      <c r="L27" s="26">
        <v>28</v>
      </c>
      <c r="M27" s="25">
        <v>381</v>
      </c>
      <c r="N27" s="27">
        <v>2</v>
      </c>
      <c r="O27" s="25">
        <v>95</v>
      </c>
      <c r="P27" s="25">
        <v>26</v>
      </c>
    </row>
    <row r="28" spans="1:16" s="5" customFormat="1" ht="17.45" hidden="1" customHeight="1" x14ac:dyDescent="0.25">
      <c r="A28" s="28">
        <v>2010</v>
      </c>
      <c r="B28" s="24">
        <f>SUM(C28:P28)</f>
        <v>1208</v>
      </c>
      <c r="C28" s="25">
        <v>15</v>
      </c>
      <c r="D28" s="26">
        <v>43</v>
      </c>
      <c r="E28" s="26">
        <v>178</v>
      </c>
      <c r="F28" s="27">
        <v>150</v>
      </c>
      <c r="G28" s="25">
        <v>428</v>
      </c>
      <c r="H28" s="14" t="s">
        <v>12</v>
      </c>
      <c r="I28" s="25">
        <v>1</v>
      </c>
      <c r="J28" s="27">
        <v>5</v>
      </c>
      <c r="K28" s="15" t="s">
        <v>12</v>
      </c>
      <c r="L28" s="26">
        <v>21</v>
      </c>
      <c r="M28" s="25">
        <v>230</v>
      </c>
      <c r="N28" s="27">
        <v>1</v>
      </c>
      <c r="O28" s="25">
        <v>87</v>
      </c>
      <c r="P28" s="25">
        <v>49</v>
      </c>
    </row>
    <row r="29" spans="1:16" s="5" customFormat="1" ht="17.45" customHeight="1" x14ac:dyDescent="0.25">
      <c r="A29" s="29">
        <v>2019</v>
      </c>
      <c r="B29" s="24">
        <v>1511</v>
      </c>
      <c r="C29" s="23">
        <v>24</v>
      </c>
      <c r="D29" s="21">
        <v>41</v>
      </c>
      <c r="E29" s="21">
        <v>170</v>
      </c>
      <c r="F29" s="22">
        <v>103</v>
      </c>
      <c r="G29" s="23">
        <v>321</v>
      </c>
      <c r="H29" s="14">
        <v>0</v>
      </c>
      <c r="I29" s="23">
        <v>3</v>
      </c>
      <c r="J29" s="22">
        <v>7</v>
      </c>
      <c r="K29" s="15">
        <v>0</v>
      </c>
      <c r="L29" s="21">
        <v>20</v>
      </c>
      <c r="M29" s="23">
        <v>134</v>
      </c>
      <c r="N29" s="22">
        <v>1</v>
      </c>
      <c r="O29" s="23">
        <v>659</v>
      </c>
      <c r="P29" s="23">
        <v>26</v>
      </c>
    </row>
    <row r="30" spans="1:16" s="5" customFormat="1" ht="17.45" customHeight="1" x14ac:dyDescent="0.25">
      <c r="A30" s="29">
        <v>2015</v>
      </c>
      <c r="B30" s="24">
        <v>1710</v>
      </c>
      <c r="C30" s="23">
        <v>16</v>
      </c>
      <c r="D30" s="21">
        <v>44</v>
      </c>
      <c r="E30" s="21">
        <v>161</v>
      </c>
      <c r="F30" s="22">
        <v>109</v>
      </c>
      <c r="G30" s="23">
        <v>632</v>
      </c>
      <c r="H30" s="14">
        <v>0</v>
      </c>
      <c r="I30" s="23">
        <v>3</v>
      </c>
      <c r="J30" s="22">
        <v>7</v>
      </c>
      <c r="K30" s="15">
        <v>1</v>
      </c>
      <c r="L30" s="21">
        <v>11</v>
      </c>
      <c r="M30" s="23">
        <v>258</v>
      </c>
      <c r="N30" s="22">
        <v>0</v>
      </c>
      <c r="O30" s="23">
        <v>411</v>
      </c>
      <c r="P30" s="23">
        <v>57</v>
      </c>
    </row>
    <row r="31" spans="1:16" s="5" customFormat="1" ht="17.45" customHeight="1" x14ac:dyDescent="0.25">
      <c r="A31" s="29">
        <v>2010</v>
      </c>
      <c r="B31" s="24">
        <v>1208</v>
      </c>
      <c r="C31" s="23">
        <v>15</v>
      </c>
      <c r="D31" s="21">
        <v>43</v>
      </c>
      <c r="E31" s="21">
        <v>178</v>
      </c>
      <c r="F31" s="22">
        <v>150</v>
      </c>
      <c r="G31" s="23">
        <v>428</v>
      </c>
      <c r="H31" s="14" t="s">
        <v>12</v>
      </c>
      <c r="I31" s="23">
        <v>1</v>
      </c>
      <c r="J31" s="22">
        <v>5</v>
      </c>
      <c r="K31" s="15" t="s">
        <v>12</v>
      </c>
      <c r="L31" s="21">
        <v>21</v>
      </c>
      <c r="M31" s="23">
        <v>230</v>
      </c>
      <c r="N31" s="22">
        <v>1</v>
      </c>
      <c r="O31" s="23">
        <v>87</v>
      </c>
      <c r="P31" s="23">
        <v>49</v>
      </c>
    </row>
    <row r="32" spans="1:16" s="5" customFormat="1" ht="17.45" customHeight="1" x14ac:dyDescent="0.25">
      <c r="A32" s="29">
        <v>2005</v>
      </c>
      <c r="B32" s="24">
        <v>1555</v>
      </c>
      <c r="C32" s="23">
        <v>29</v>
      </c>
      <c r="D32" s="21">
        <v>62</v>
      </c>
      <c r="E32" s="21">
        <v>191</v>
      </c>
      <c r="F32" s="22">
        <v>202</v>
      </c>
      <c r="G32" s="23">
        <v>488</v>
      </c>
      <c r="H32" s="14" t="s">
        <v>12</v>
      </c>
      <c r="I32" s="23">
        <v>0</v>
      </c>
      <c r="J32" s="22">
        <v>2</v>
      </c>
      <c r="K32" s="15" t="s">
        <v>12</v>
      </c>
      <c r="L32" s="21">
        <v>7</v>
      </c>
      <c r="M32" s="23">
        <v>479</v>
      </c>
      <c r="N32" s="22">
        <v>3</v>
      </c>
      <c r="O32" s="23">
        <v>64</v>
      </c>
      <c r="P32" s="23">
        <v>28</v>
      </c>
    </row>
    <row r="33" spans="1:16" s="5" customFormat="1" ht="17.45" customHeight="1" x14ac:dyDescent="0.25">
      <c r="A33" s="29">
        <v>1995</v>
      </c>
      <c r="B33" s="24">
        <v>1847</v>
      </c>
      <c r="C33" s="23">
        <v>58</v>
      </c>
      <c r="D33" s="21">
        <v>68</v>
      </c>
      <c r="E33" s="21">
        <v>173</v>
      </c>
      <c r="F33" s="22">
        <v>75</v>
      </c>
      <c r="G33" s="23">
        <v>373</v>
      </c>
      <c r="H33" s="23" t="s">
        <v>12</v>
      </c>
      <c r="I33" s="23">
        <v>0</v>
      </c>
      <c r="J33" s="22">
        <v>3</v>
      </c>
      <c r="K33" s="15" t="s">
        <v>12</v>
      </c>
      <c r="L33" s="21">
        <v>5</v>
      </c>
      <c r="M33" s="23">
        <v>970</v>
      </c>
      <c r="N33" s="22">
        <v>2</v>
      </c>
      <c r="O33" s="23">
        <v>85</v>
      </c>
      <c r="P33" s="23">
        <v>35</v>
      </c>
    </row>
    <row r="34" spans="1:16" s="5" customFormat="1" ht="17.45" customHeight="1" thickBot="1" x14ac:dyDescent="0.3">
      <c r="A34" s="30" t="s">
        <v>18</v>
      </c>
      <c r="B34" s="31">
        <v>1466</v>
      </c>
      <c r="C34" s="32">
        <v>84</v>
      </c>
      <c r="D34" s="33">
        <v>39</v>
      </c>
      <c r="E34" s="33">
        <v>172</v>
      </c>
      <c r="F34" s="34">
        <v>2</v>
      </c>
      <c r="G34" s="32">
        <v>308</v>
      </c>
      <c r="H34" s="32" t="s">
        <v>12</v>
      </c>
      <c r="I34" s="32">
        <v>0</v>
      </c>
      <c r="J34" s="34">
        <v>5</v>
      </c>
      <c r="K34" s="34" t="s">
        <v>12</v>
      </c>
      <c r="L34" s="33">
        <v>8</v>
      </c>
      <c r="M34" s="32">
        <v>687</v>
      </c>
      <c r="N34" s="34">
        <v>0</v>
      </c>
      <c r="O34" s="32">
        <v>131</v>
      </c>
      <c r="P34" s="32">
        <v>30</v>
      </c>
    </row>
    <row r="35" spans="1:16" s="4" customFormat="1" ht="10.5" customHeight="1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s="4" customFormat="1" ht="6.75" customHeight="1" x14ac:dyDescent="0.2">
      <c r="A36" s="50" t="s">
        <v>19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s="4" customFormat="1" ht="12.75" customHeight="1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1:16" s="4" customFormat="1" ht="14.45" customHeight="1" x14ac:dyDescent="0.25">
      <c r="A38" s="47" t="s">
        <v>20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</row>
    <row r="39" spans="1:16" s="4" customFormat="1" ht="14.45" customHeight="1" x14ac:dyDescent="0.25">
      <c r="A39" s="47" t="s">
        <v>21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1:16" ht="14.45" customHeight="1" x14ac:dyDescent="0.25">
      <c r="A40" s="47" t="s">
        <v>22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16" ht="15.6" customHeight="1" x14ac:dyDescent="0.25">
      <c r="A41" s="47" t="s">
        <v>23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36"/>
      <c r="O41" s="36"/>
      <c r="P41" s="36"/>
    </row>
    <row r="42" spans="1:16" ht="15.6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  <c r="O42" s="36"/>
      <c r="P42" s="36"/>
    </row>
    <row r="43" spans="1:16" ht="12.75" customHeight="1" x14ac:dyDescent="0.25">
      <c r="A43" s="48" t="s">
        <v>24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ht="13.5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</sheetData>
  <sheetProtection selectLockedCells="1" selectUnlockedCells="1"/>
  <mergeCells count="25">
    <mergeCell ref="A41:M41"/>
    <mergeCell ref="A43:P43"/>
    <mergeCell ref="A39:P39"/>
    <mergeCell ref="P4:P6"/>
    <mergeCell ref="L4:L6"/>
    <mergeCell ref="M4:M6"/>
    <mergeCell ref="H4:H6"/>
    <mergeCell ref="A40:P40"/>
    <mergeCell ref="A36:P37"/>
    <mergeCell ref="A35:P35"/>
    <mergeCell ref="A38:P38"/>
    <mergeCell ref="B4:B6"/>
    <mergeCell ref="O4:O6"/>
    <mergeCell ref="D4:D6"/>
    <mergeCell ref="C4:C6"/>
    <mergeCell ref="I4:I6"/>
    <mergeCell ref="A1:P1"/>
    <mergeCell ref="A3:P3"/>
    <mergeCell ref="A4:A6"/>
    <mergeCell ref="F4:F6"/>
    <mergeCell ref="G4:G6"/>
    <mergeCell ref="E4:E6"/>
    <mergeCell ref="K4:K6"/>
    <mergeCell ref="N4:N6"/>
    <mergeCell ref="J4:J6"/>
  </mergeCells>
  <phoneticPr fontId="0" type="noConversion"/>
  <printOptions horizontalCentered="1"/>
  <pageMargins left="0.25" right="0.25" top="0.75" bottom="0.5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3.2</vt:lpstr>
      <vt:lpstr>'Table 3.2'!Print_Area</vt:lpstr>
    </vt:vector>
  </TitlesOfParts>
  <Company>ADMIN OFFICE OF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Janice Simms</cp:lastModifiedBy>
  <cp:lastPrinted>2019-03-13T18:09:55Z</cp:lastPrinted>
  <dcterms:created xsi:type="dcterms:W3CDTF">1999-12-27T19:36:55Z</dcterms:created>
  <dcterms:modified xsi:type="dcterms:W3CDTF">2023-11-25T21:10:18Z</dcterms:modified>
</cp:coreProperties>
</file>