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Judicial Business\2023 Judicial Business\Criminal Justice Act\"/>
    </mc:Choice>
  </mc:AlternateContent>
  <xr:revisionPtr revIDLastSave="0" documentId="13_ncr:1_{693388C0-3600-4E46-9F0F-83DBCEE07D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ted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23" i="1"/>
  <c r="J19" i="1"/>
  <c r="J13" i="1"/>
  <c r="J14" i="1"/>
  <c r="J15" i="1"/>
  <c r="J18" i="1"/>
  <c r="J20" i="1"/>
  <c r="J24" i="1"/>
  <c r="J25" i="1"/>
</calcChain>
</file>

<file path=xl/sharedStrings.xml><?xml version="1.0" encoding="utf-8"?>
<sst xmlns="http://schemas.openxmlformats.org/spreadsheetml/2006/main" count="20" uniqueCount="14">
  <si>
    <t>Representations</t>
  </si>
  <si>
    <t>Opened</t>
  </si>
  <si>
    <t>Closed</t>
  </si>
  <si>
    <t>Table S-21.</t>
  </si>
  <si>
    <t>Representations by Federal Defender Organizations During the 12-Month Periods</t>
  </si>
  <si>
    <t>Percent Change</t>
  </si>
  <si>
    <t>Offices in Operation</t>
  </si>
  <si>
    <t>Total Representations</t>
  </si>
  <si>
    <t>Criminal Representations</t>
  </si>
  <si>
    <r>
      <t>1</t>
    </r>
    <r>
      <rPr>
        <sz val="8"/>
        <color theme="1"/>
        <rFont val="Arial"/>
        <family val="2"/>
      </rPr>
      <t xml:space="preserve"> Includes appeals, probation/parole revocation hearings, and motions to correct or reduce sentence.</t>
    </r>
  </si>
  <si>
    <r>
      <t xml:space="preserve">Other Representations </t>
    </r>
    <r>
      <rPr>
        <b/>
        <vertAlign val="superscript"/>
        <sz val="8"/>
        <color theme="1"/>
        <rFont val="Arial"/>
        <family val="2"/>
      </rPr>
      <t>1</t>
    </r>
  </si>
  <si>
    <t>Pending September 30</t>
  </si>
  <si>
    <t>Ending September 30, 2019 Through 2023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</si>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</sst>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0" xfId="0" applyFont="1" applyFill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164" fontId="3" fillId="0" borderId="0" xfId="1" applyNumberFormat="1" applyFont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0" fontId="6" fillId="0" borderId="1" xfId="0" applyFont="1" applyBorder="1" applyAlignment="1"/>
    <xf numFmtId="0" fontId="3" fillId="0" borderId="1" xfId="0" applyFont="1" applyBorder="1" applyAlignment="1"/>
    <xf numFmtId="165" fontId="3" fillId="0" borderId="0" xfId="1" applyNumberFormat="1" applyFont="1" applyAlignment="1">
      <alignment horizontal="right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5" fillId="0" borderId="0" xfId="1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7" fillId="2" borderId="0" xfId="1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tabSelected="1" workbookViewId="0">
      <selection activeCell="J24" sqref="J24"/>
    </sheetView>
  </sheetViews>
  <sheetFormatPr defaultRowHeight="14.4" x14ac:dyDescent="0.3"/>
  <cols>
    <col min="1" max="1" width="3.88671875" customWidth="1"/>
    <col min="2" max="2" width="22.5546875" customWidth="1"/>
    <col min="3" max="3" width="3.44140625" customWidth="1"/>
    <col min="4" max="4" width="10.6640625" style="7" customWidth="1"/>
    <col min="5" max="5" width="3.44140625" customWidth="1"/>
    <col min="6" max="9" width="13.88671875" customWidth="1"/>
    <col min="10" max="10" width="10.6640625" style="7" customWidth="1"/>
    <col min="11" max="11" width="3.44140625" customWidth="1"/>
  </cols>
  <sheetData>
    <row r="1" spans="1:11" ht="13.5" customHeight="1" x14ac:dyDescent="0.3"/>
    <row r="2" spans="1:11" ht="13.5" customHeight="1" x14ac:dyDescent="0.3">
      <c r="A2" s="1" t="s">
        <v>3</v>
      </c>
    </row>
    <row r="3" spans="1:11" ht="13.5" customHeight="1" x14ac:dyDescent="0.3">
      <c r="A3" s="1" t="s">
        <v>4</v>
      </c>
    </row>
    <row r="4" spans="1:11" ht="13.5" customHeight="1" x14ac:dyDescent="0.3">
      <c r="A4" s="3" t="s">
        <v>12</v>
      </c>
    </row>
    <row r="5" spans="1:11" ht="13.5" customHeight="1" x14ac:dyDescent="0.3"/>
    <row r="6" spans="1:11" ht="15" customHeight="1" x14ac:dyDescent="0.3">
      <c r="A6" s="34"/>
      <c r="B6" s="35"/>
      <c r="C6" s="30"/>
      <c r="D6" s="34"/>
      <c r="E6" s="35"/>
      <c r="F6" s="16"/>
      <c r="G6" s="38">
        <v>2021</v>
      </c>
      <c r="H6" s="27"/>
      <c r="I6" s="31"/>
      <c r="J6" s="36" t="s">
        <v>5</v>
      </c>
      <c r="K6" s="35"/>
    </row>
    <row r="7" spans="1:11" ht="13.5" customHeight="1" x14ac:dyDescent="0.3">
      <c r="A7" s="32" t="s">
        <v>0</v>
      </c>
      <c r="B7" s="33"/>
      <c r="C7" s="29"/>
      <c r="D7" s="32">
        <v>2019</v>
      </c>
      <c r="E7" s="33"/>
      <c r="F7" s="15">
        <v>2020</v>
      </c>
      <c r="G7" s="38"/>
      <c r="H7" s="28">
        <v>2022</v>
      </c>
      <c r="I7" s="28">
        <v>2023</v>
      </c>
      <c r="J7" s="37" t="s">
        <v>13</v>
      </c>
      <c r="K7" s="33"/>
    </row>
    <row r="8" spans="1:11" ht="3.75" customHeight="1" x14ac:dyDescent="0.3">
      <c r="A8" s="2"/>
      <c r="B8" s="2"/>
      <c r="C8" s="2"/>
      <c r="D8" s="8"/>
      <c r="E8" s="2"/>
      <c r="F8" s="2"/>
      <c r="G8" s="2"/>
      <c r="H8" s="2"/>
      <c r="I8" s="2"/>
      <c r="J8" s="8"/>
      <c r="K8" s="2"/>
    </row>
    <row r="9" spans="1:11" ht="13.5" customHeight="1" x14ac:dyDescent="0.3">
      <c r="A9" s="10"/>
      <c r="B9" s="10"/>
      <c r="C9" s="10"/>
      <c r="D9" s="11"/>
      <c r="E9" s="10"/>
      <c r="F9" s="10"/>
      <c r="G9" s="10"/>
      <c r="H9" s="10"/>
      <c r="I9" s="10"/>
      <c r="J9" s="11"/>
      <c r="K9" s="10"/>
    </row>
    <row r="10" spans="1:11" ht="13.5" customHeight="1" x14ac:dyDescent="0.3">
      <c r="A10" s="6" t="s">
        <v>6</v>
      </c>
      <c r="B10" s="4"/>
      <c r="C10" s="20"/>
      <c r="D10" s="19">
        <v>81</v>
      </c>
      <c r="E10" s="20"/>
      <c r="F10" s="21">
        <v>81</v>
      </c>
      <c r="G10" s="21">
        <v>81</v>
      </c>
      <c r="H10" s="21">
        <v>82</v>
      </c>
      <c r="I10" s="21">
        <v>82</v>
      </c>
      <c r="J10" s="14">
        <f>(H10-I10)/I10</f>
        <v>0</v>
      </c>
      <c r="K10" s="4"/>
    </row>
    <row r="11" spans="1:11" ht="13.5" customHeight="1" x14ac:dyDescent="0.3">
      <c r="A11" s="10"/>
      <c r="B11" s="10"/>
      <c r="C11" s="22"/>
      <c r="D11" s="22"/>
      <c r="E11" s="22"/>
      <c r="F11" s="22"/>
      <c r="G11" s="22"/>
      <c r="H11" s="22"/>
      <c r="I11" s="22"/>
      <c r="J11" s="11"/>
      <c r="K11" s="10"/>
    </row>
    <row r="12" spans="1:11" ht="13.5" customHeight="1" x14ac:dyDescent="0.3">
      <c r="A12" s="6" t="s">
        <v>7</v>
      </c>
      <c r="B12" s="4"/>
      <c r="C12" s="20"/>
      <c r="D12" s="19"/>
      <c r="E12" s="20"/>
      <c r="F12" s="20"/>
      <c r="G12" s="20"/>
      <c r="H12" s="20"/>
      <c r="I12" s="20"/>
      <c r="J12" s="9"/>
      <c r="K12" s="4"/>
    </row>
    <row r="13" spans="1:11" ht="13.5" customHeight="1" x14ac:dyDescent="0.3">
      <c r="A13" s="4"/>
      <c r="B13" s="4" t="s">
        <v>1</v>
      </c>
      <c r="C13" s="20"/>
      <c r="D13" s="23">
        <v>162362</v>
      </c>
      <c r="E13" s="20"/>
      <c r="F13" s="18">
        <v>113686</v>
      </c>
      <c r="G13" s="18">
        <v>85145</v>
      </c>
      <c r="H13" s="18">
        <v>83302</v>
      </c>
      <c r="I13" s="18">
        <v>83412</v>
      </c>
      <c r="J13" s="14">
        <f>(I13-H13)/H13</f>
        <v>1.3204965066865141E-3</v>
      </c>
      <c r="K13" s="4"/>
    </row>
    <row r="14" spans="1:11" ht="13.5" customHeight="1" x14ac:dyDescent="0.3">
      <c r="A14" s="4"/>
      <c r="B14" s="4" t="s">
        <v>2</v>
      </c>
      <c r="C14" s="20"/>
      <c r="D14" s="23">
        <v>152545</v>
      </c>
      <c r="E14" s="20"/>
      <c r="F14" s="17">
        <v>108921</v>
      </c>
      <c r="G14" s="17">
        <v>87353</v>
      </c>
      <c r="H14" s="17">
        <v>89521</v>
      </c>
      <c r="I14" s="17">
        <v>87900</v>
      </c>
      <c r="J14" s="14">
        <f t="shared" ref="J14:J25" si="0">(I14-H14)/H14</f>
        <v>-1.8107483160375779E-2</v>
      </c>
      <c r="K14" s="4"/>
    </row>
    <row r="15" spans="1:11" ht="13.5" customHeight="1" x14ac:dyDescent="0.3">
      <c r="A15" s="4"/>
      <c r="B15" s="4" t="s">
        <v>11</v>
      </c>
      <c r="C15" s="20"/>
      <c r="D15" s="23">
        <v>59767</v>
      </c>
      <c r="E15" s="20"/>
      <c r="F15" s="17">
        <v>64226</v>
      </c>
      <c r="G15" s="17">
        <v>61949</v>
      </c>
      <c r="H15" s="17">
        <v>55733</v>
      </c>
      <c r="I15" s="17">
        <v>51192</v>
      </c>
      <c r="J15" s="14">
        <f t="shared" si="0"/>
        <v>-8.1477760034449967E-2</v>
      </c>
      <c r="K15" s="4"/>
    </row>
    <row r="16" spans="1:11" ht="12" customHeight="1" x14ac:dyDescent="0.3">
      <c r="A16" s="4"/>
      <c r="B16" s="4"/>
      <c r="C16" s="20"/>
      <c r="D16" s="24"/>
      <c r="E16" s="20"/>
      <c r="F16" s="20"/>
      <c r="G16" s="20"/>
      <c r="H16" s="20"/>
      <c r="I16" s="20"/>
      <c r="J16" s="14"/>
      <c r="K16" s="4"/>
    </row>
    <row r="17" spans="1:11" ht="13.5" customHeight="1" x14ac:dyDescent="0.3">
      <c r="A17" s="5" t="s">
        <v>8</v>
      </c>
      <c r="B17" s="4"/>
      <c r="C17" s="25"/>
      <c r="D17" s="19"/>
      <c r="E17" s="25"/>
      <c r="F17" s="25"/>
      <c r="G17" s="25"/>
      <c r="H17" s="25"/>
      <c r="I17" s="25"/>
      <c r="J17" s="14"/>
    </row>
    <row r="18" spans="1:11" ht="13.5" customHeight="1" x14ac:dyDescent="0.3">
      <c r="A18" s="4"/>
      <c r="B18" s="4" t="s">
        <v>1</v>
      </c>
      <c r="C18" s="25"/>
      <c r="D18" s="26">
        <v>103513</v>
      </c>
      <c r="E18" s="25"/>
      <c r="F18" s="17">
        <v>61562</v>
      </c>
      <c r="G18" s="17">
        <v>43678</v>
      </c>
      <c r="H18" s="17">
        <v>43797</v>
      </c>
      <c r="I18" s="17">
        <v>42516</v>
      </c>
      <c r="J18" s="14">
        <f t="shared" si="0"/>
        <v>-2.9248578669771902E-2</v>
      </c>
    </row>
    <row r="19" spans="1:11" ht="13.5" customHeight="1" x14ac:dyDescent="0.3">
      <c r="A19" s="4"/>
      <c r="B19" s="4" t="s">
        <v>2</v>
      </c>
      <c r="C19" s="25"/>
      <c r="D19" s="26">
        <v>99007</v>
      </c>
      <c r="E19" s="25"/>
      <c r="F19" s="17">
        <v>62528</v>
      </c>
      <c r="G19" s="17">
        <v>40567</v>
      </c>
      <c r="H19" s="17">
        <v>45561</v>
      </c>
      <c r="I19" s="17">
        <v>45235</v>
      </c>
      <c r="J19" s="14">
        <f>(I19-H19)/H19</f>
        <v>-7.1552424222470976E-3</v>
      </c>
    </row>
    <row r="20" spans="1:11" ht="13.5" customHeight="1" x14ac:dyDescent="0.3">
      <c r="A20" s="4"/>
      <c r="B20" s="4" t="s">
        <v>11</v>
      </c>
      <c r="C20" s="25"/>
      <c r="D20" s="26">
        <v>31407</v>
      </c>
      <c r="E20" s="25"/>
      <c r="F20" s="17">
        <v>30287</v>
      </c>
      <c r="G20" s="17">
        <v>33428</v>
      </c>
      <c r="H20" s="17">
        <v>31663</v>
      </c>
      <c r="I20" s="17">
        <v>28448</v>
      </c>
      <c r="J20" s="14">
        <f t="shared" si="0"/>
        <v>-0.10153807282948552</v>
      </c>
    </row>
    <row r="21" spans="1:11" ht="12" customHeight="1" x14ac:dyDescent="0.3">
      <c r="A21" s="4"/>
      <c r="B21" s="4"/>
      <c r="C21" s="25"/>
      <c r="D21" s="26"/>
      <c r="E21" s="25"/>
      <c r="F21" s="25"/>
      <c r="G21" s="25"/>
      <c r="H21" s="25"/>
      <c r="I21" s="25"/>
      <c r="J21" s="14"/>
    </row>
    <row r="22" spans="1:11" ht="13.5" customHeight="1" x14ac:dyDescent="0.3">
      <c r="A22" s="5" t="s">
        <v>10</v>
      </c>
      <c r="B22" s="4"/>
      <c r="C22" s="25"/>
      <c r="D22" s="26"/>
      <c r="E22" s="25"/>
      <c r="F22" s="25"/>
      <c r="G22" s="25"/>
      <c r="H22" s="25"/>
      <c r="I22" s="25"/>
      <c r="J22" s="14"/>
    </row>
    <row r="23" spans="1:11" ht="13.5" customHeight="1" x14ac:dyDescent="0.3">
      <c r="A23" s="4"/>
      <c r="B23" s="4" t="s">
        <v>1</v>
      </c>
      <c r="C23" s="25"/>
      <c r="D23" s="26">
        <v>52352</v>
      </c>
      <c r="E23" s="25"/>
      <c r="F23" s="17">
        <v>46303</v>
      </c>
      <c r="G23" s="17">
        <v>36293</v>
      </c>
      <c r="H23" s="17">
        <v>34202</v>
      </c>
      <c r="I23" s="17">
        <v>35175</v>
      </c>
      <c r="J23" s="14">
        <f>(I23-H23)/H23</f>
        <v>2.8448628735161685E-2</v>
      </c>
    </row>
    <row r="24" spans="1:11" ht="13.5" customHeight="1" x14ac:dyDescent="0.3">
      <c r="A24" s="4"/>
      <c r="B24" s="4" t="s">
        <v>2</v>
      </c>
      <c r="C24" s="25"/>
      <c r="D24" s="26">
        <v>46752</v>
      </c>
      <c r="E24" s="25"/>
      <c r="F24" s="17">
        <v>39682</v>
      </c>
      <c r="G24" s="17">
        <v>40833</v>
      </c>
      <c r="H24" s="17">
        <v>37506</v>
      </c>
      <c r="I24" s="17">
        <v>36994</v>
      </c>
      <c r="J24" s="14">
        <f t="shared" si="0"/>
        <v>-1.3651149149469419E-2</v>
      </c>
    </row>
    <row r="25" spans="1:11" ht="13.5" customHeight="1" x14ac:dyDescent="0.3">
      <c r="A25" s="4"/>
      <c r="B25" s="4" t="s">
        <v>11</v>
      </c>
      <c r="C25" s="25"/>
      <c r="D25" s="26">
        <v>20211</v>
      </c>
      <c r="E25" s="25"/>
      <c r="F25" s="17">
        <v>26692</v>
      </c>
      <c r="G25" s="17">
        <v>22053</v>
      </c>
      <c r="H25" s="17">
        <v>18750</v>
      </c>
      <c r="I25" s="17">
        <v>17683</v>
      </c>
      <c r="J25" s="14">
        <f t="shared" si="0"/>
        <v>-5.6906666666666668E-2</v>
      </c>
    </row>
    <row r="26" spans="1:11" ht="13.5" customHeight="1" x14ac:dyDescent="0.3">
      <c r="C26" s="25"/>
      <c r="D26" s="25"/>
      <c r="E26" s="25"/>
      <c r="F26" s="25"/>
      <c r="G26" s="25"/>
      <c r="H26" s="25"/>
      <c r="I26" s="25"/>
    </row>
    <row r="27" spans="1:11" s="10" customFormat="1" ht="15" customHeight="1" x14ac:dyDescent="0.3">
      <c r="A27" s="12" t="s">
        <v>9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</row>
  </sheetData>
  <mergeCells count="7">
    <mergeCell ref="A7:B7"/>
    <mergeCell ref="A6:B6"/>
    <mergeCell ref="J6:K6"/>
    <mergeCell ref="J7:K7"/>
    <mergeCell ref="D6:E6"/>
    <mergeCell ref="D7:E7"/>
    <mergeCell ref="G6:G7"/>
  </mergeCells>
  <printOptions horizontalCentered="1"/>
  <pageMargins left="0.5" right="0.25" top="0.5" bottom="0.5" header="0.3" footer="0.3"/>
  <pageSetup orientation="landscape" r:id="rId1"/>
  <headerFooter alignWithMargins="0">
    <oddFooter>&amp;R&amp;"Arial,Regular"&amp;8Page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Formatted Report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Short</dc:creator>
  <cp:lastModifiedBy>Daniel Gibson</cp:lastModifiedBy>
  <cp:lastPrinted>2017-11-17T18:00:08Z</cp:lastPrinted>
  <dcterms:created xsi:type="dcterms:W3CDTF">2017-11-15T20:30:18Z</dcterms:created>
  <dcterms:modified xsi:type="dcterms:W3CDTF">2023-11-29T17:00:56Z</dcterms:modified>
</cp:coreProperties>
</file>