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March\Mar 2024\uscourts Posting\"/>
    </mc:Choice>
  </mc:AlternateContent>
  <xr:revisionPtr revIDLastSave="0" documentId="13_ncr:1_{E7720136-13B4-45A1-8DF7-59A9F2E57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ch 2024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<sst xmlns="http://schemas.openxmlformats.org/spreadsheetml/2006/main" count="37" uniqueCount="29">
  <si>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</si>
  <si>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</si>
  <si>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</si>
  <si>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</si>
  <si>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</si>
  <si>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</si>
  <si>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</si>
  <si>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</si>
  <si>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</si>
  <si>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</si>
  <si>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</si>
  <si>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</si>
  <si>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</si>
  <si>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</si>
  <si>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</si>
  <si>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</si>
  <si>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</si>
  <si>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</si>
  <si>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</si>
  <si>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</si>
  <si>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</si>
  <si>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</si>
  <si>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</si>
  <si>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</si>
  <si>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</si>
  <si>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12-Month Periods Ending March 31, 2015, 2020, 2023, and 2024</t>
  </si>
  <si>
    <t>Since 2015</t>
  </si>
  <si>
    <t>Since 2020</t>
  </si>
  <si>
    <t>Since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</si>
</sst>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796531</xdr:colOff>
      <xdr:row>5</xdr:row>
      <xdr:rowOff>72627</xdr:rowOff>
    </xdr:from>
    <xdr:to>
      <xdr:col>1</xdr:col>
      <xdr:colOff>913941</xdr:colOff>
      <xdr:row>5</xdr:row>
      <xdr:rowOff>202379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052515" y="1072752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758436</xdr:colOff>
      <xdr:row>29</xdr:row>
      <xdr:rowOff>111900</xdr:rowOff>
    </xdr:from>
    <xdr:to>
      <xdr:col>1</xdr:col>
      <xdr:colOff>875846</xdr:colOff>
      <xdr:row>30</xdr:row>
      <xdr:rowOff>98777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80AB0-9A7F-44BB-A8E9-72A2EFA11CBC}"/>
            </a:ext>
          </a:extLst>
        </xdr:cNvPr>
        <xdr:cNvSpPr txBox="1">
          <a:spLocks noChangeArrowheads="1"/>
        </xdr:cNvSpPr>
      </xdr:nvSpPr>
      <xdr:spPr bwMode="auto">
        <a:xfrm>
          <a:off x="1014420" y="5017275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160" zoomScaleNormal="160" workbookViewId="0">
      <selection activeCell="F28" sqref="F28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25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2015</v>
      </c>
      <c r="D5" s="21">
        <v>2020</v>
      </c>
      <c r="E5" s="21">
        <v>2023</v>
      </c>
      <c r="F5" s="21">
        <v>2024</v>
      </c>
      <c r="G5" s="21" t="s">
        <v>26</v>
      </c>
      <c r="H5" s="21" t="s">
        <v>27</v>
      </c>
      <c r="I5" s="21" t="s">
        <v>28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54244</v>
      </c>
      <c r="D7" s="44">
        <v>50258</v>
      </c>
      <c r="E7" s="44">
        <v>40681</v>
      </c>
      <c r="F7" s="44">
        <v>39469</v>
      </c>
      <c r="G7" s="29">
        <f>((F7/C7)-1)*100</f>
        <v>-27.238035543101546</v>
      </c>
      <c r="H7" s="29">
        <f>((F7/D7)-1)*100</f>
        <v>-21.467229097855068</v>
      </c>
      <c r="I7" s="29">
        <f>((F7/E7)-1)*100</f>
        <v>-2.9792777955310878</v>
      </c>
    </row>
    <row r="8" spans="1:9" s="42" customFormat="1" ht="13.5" customHeight="1">
      <c r="A8" s="40"/>
      <c r="B8" s="40" t="s">
        <v>4</v>
      </c>
      <c r="C8" s="27">
        <v>54756</v>
      </c>
      <c r="D8" s="44">
        <v>49057</v>
      </c>
      <c r="E8" s="44">
        <v>41908</v>
      </c>
      <c r="F8" s="44">
        <v>40326</v>
      </c>
      <c r="G8" s="41">
        <f>((F8/C8)-1)*100</f>
        <v>-26.353276353276357</v>
      </c>
      <c r="H8" s="41">
        <f>((F8/D8)-1)*100</f>
        <v>-17.797663941945085</v>
      </c>
      <c r="I8" s="41">
        <f>((F8/E8)-1)*100</f>
        <v>-3.7749355731602541</v>
      </c>
    </row>
    <row r="9" spans="1:9" s="17" customFormat="1" ht="14.25" customHeight="1">
      <c r="A9" s="23"/>
      <c r="B9" s="23" t="s">
        <v>5</v>
      </c>
      <c r="C9" s="27">
        <v>41112</v>
      </c>
      <c r="D9" s="44">
        <v>39014</v>
      </c>
      <c r="E9" s="44">
        <v>32375</v>
      </c>
      <c r="F9" s="44">
        <v>31531</v>
      </c>
      <c r="G9" s="29">
        <f>((F9/C9)-1)*100</f>
        <v>-23.30463125121619</v>
      </c>
      <c r="H9" s="29">
        <f>((F9/D9)-1)*100</f>
        <v>-19.180294253344954</v>
      </c>
      <c r="I9" s="29">
        <f>((F9/E9)-1)*100</f>
        <v>-2.6069498069498098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281608</v>
      </c>
      <c r="D13" s="43">
        <v>332732</v>
      </c>
      <c r="E13" s="43">
        <v>284220</v>
      </c>
      <c r="F13" s="43">
        <v>347991</v>
      </c>
      <c r="G13" s="29">
        <f>((F13/C13)-1)*100</f>
        <v>23.572838839805677</v>
      </c>
      <c r="H13" s="29">
        <f>((F13/D13)-1)*100</f>
        <v>4.5859730954642242</v>
      </c>
      <c r="I13" s="29">
        <f>((F13/E13)-1)*100</f>
        <v>22.437196537893179</v>
      </c>
    </row>
    <row r="14" spans="1:9" s="17" customFormat="1" ht="11.25">
      <c r="A14" s="23"/>
      <c r="B14" s="23" t="s">
        <v>4</v>
      </c>
      <c r="C14" s="45">
        <v>264124</v>
      </c>
      <c r="D14" s="43">
        <v>300372</v>
      </c>
      <c r="E14" s="43">
        <v>338983</v>
      </c>
      <c r="F14" s="43">
        <v>298371</v>
      </c>
      <c r="G14" s="29">
        <f>((F14/C14)-1)*100</f>
        <v>12.966258272629517</v>
      </c>
      <c r="H14" s="29">
        <f>((F14/D14)-1)*100</f>
        <v>-0.66617394430905641</v>
      </c>
      <c r="I14" s="29">
        <f>((F14/E14)-1)*100</f>
        <v>-11.980541797081267</v>
      </c>
    </row>
    <row r="15" spans="1:9" s="17" customFormat="1" ht="11.25">
      <c r="A15" s="23"/>
      <c r="B15" s="23" t="s">
        <v>5</v>
      </c>
      <c r="C15" s="45">
        <v>340925</v>
      </c>
      <c r="D15" s="43">
        <v>397492</v>
      </c>
      <c r="E15" s="43">
        <v>583543</v>
      </c>
      <c r="F15" s="43">
        <v>633066</v>
      </c>
      <c r="G15" s="29">
        <f>((F15/C15)-1)*100</f>
        <v>85.69069443425974</v>
      </c>
      <c r="H15" s="29">
        <f>((F15/D15)-1)*100</f>
        <v>59.265092127640308</v>
      </c>
      <c r="I15" s="29">
        <f>((F15/E15)-1)*100</f>
        <v>8.4866068138937489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80081</v>
      </c>
      <c r="D18" s="43">
        <v>93213</v>
      </c>
      <c r="E18" s="43">
        <v>68950</v>
      </c>
      <c r="F18" s="43">
        <v>66035</v>
      </c>
      <c r="G18" s="29">
        <f>((F18/C18)-1)*100</f>
        <v>-17.539741012225118</v>
      </c>
      <c r="H18" s="29">
        <f>((F18/D18)-1)*100</f>
        <v>-29.156877259609715</v>
      </c>
      <c r="I18" s="29">
        <f>((F18/E18)-1)*100</f>
        <v>-4.2277012327773704</v>
      </c>
    </row>
    <row r="19" spans="1:9" s="17" customFormat="1" ht="11.25">
      <c r="A19" s="23"/>
      <c r="B19" s="23" t="s">
        <v>23</v>
      </c>
      <c r="C19" s="45">
        <v>83704</v>
      </c>
      <c r="D19" s="43">
        <v>88730</v>
      </c>
      <c r="E19" s="43">
        <v>73069</v>
      </c>
      <c r="F19" s="43">
        <v>71854</v>
      </c>
      <c r="G19" s="29">
        <f>((F19/C19)-1)*100</f>
        <v>-14.15702953263882</v>
      </c>
      <c r="H19" s="29">
        <f>((F19/D19)-1)*100</f>
        <v>-19.019497351515835</v>
      </c>
      <c r="I19" s="29">
        <f>((F19/E19)-1)*100</f>
        <v>-1.6628118627598609</v>
      </c>
    </row>
    <row r="20" spans="1:9" s="17" customFormat="1" ht="11.25">
      <c r="A20" s="23"/>
      <c r="B20" s="23" t="s">
        <v>20</v>
      </c>
      <c r="C20" s="45">
        <v>97883</v>
      </c>
      <c r="D20" s="43">
        <v>114174</v>
      </c>
      <c r="E20" s="43">
        <v>118890</v>
      </c>
      <c r="F20" s="43">
        <v>113511</v>
      </c>
      <c r="G20" s="29">
        <f>((F20/C20)-1)*100</f>
        <v>15.966000224758137</v>
      </c>
      <c r="H20" s="29">
        <f>((F20/D20)-1)*100</f>
        <v>-0.58069262704293356</v>
      </c>
      <c r="I20" s="29">
        <f>((F20/E20)-1)*100</f>
        <v>-4.5243502397173891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911086</v>
      </c>
      <c r="D23" s="43">
        <v>764282</v>
      </c>
      <c r="E23" s="47">
        <v>403273</v>
      </c>
      <c r="F23" s="47">
        <v>467774</v>
      </c>
      <c r="G23" s="29">
        <f>((F23/C23)-1)*100</f>
        <v>-48.657536171118863</v>
      </c>
      <c r="H23" s="29">
        <f>((F23/D23)-1)*100</f>
        <v>-38.795627791835997</v>
      </c>
      <c r="I23" s="29">
        <f>((F23/E23)-1)*100</f>
        <v>15.994376018230817</v>
      </c>
    </row>
    <row r="24" spans="1:9" s="17" customFormat="1" ht="11.25">
      <c r="A24" s="23"/>
      <c r="B24" s="23" t="s">
        <v>4</v>
      </c>
      <c r="C24" s="46">
        <v>1049457</v>
      </c>
      <c r="D24" s="43">
        <v>788373</v>
      </c>
      <c r="E24" s="47">
        <v>451241</v>
      </c>
      <c r="F24" s="47">
        <v>472424</v>
      </c>
      <c r="G24" s="29">
        <f>((F24/C24)-1)*100</f>
        <v>-54.98395837085274</v>
      </c>
      <c r="H24" s="29">
        <f>((F24/D24)-1)*100</f>
        <v>-40.076080738432182</v>
      </c>
      <c r="I24" s="29">
        <f>((F24/E24)-1)*100</f>
        <v>4.6943872564771283</v>
      </c>
    </row>
    <row r="25" spans="1:9" s="17" customFormat="1" ht="11.25">
      <c r="A25" s="23"/>
      <c r="B25" s="23" t="s">
        <v>5</v>
      </c>
      <c r="C25" s="46">
        <v>1322457</v>
      </c>
      <c r="D25" s="43">
        <v>989129</v>
      </c>
      <c r="E25" s="47">
        <v>656665</v>
      </c>
      <c r="F25" s="47">
        <v>652148</v>
      </c>
      <c r="G25" s="29">
        <f>((F25/C25)-1)*100</f>
        <v>-50.686638582577736</v>
      </c>
      <c r="H25" s="29">
        <f>((F25/D25)-1)*100</f>
        <v>-34.06845820919213</v>
      </c>
      <c r="I25" s="29">
        <f>((F25/E25)-1)*100</f>
        <v>-0.68786976616691531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133452</v>
      </c>
      <c r="D28" s="48">
        <v>126875</v>
      </c>
      <c r="E28" s="48">
        <v>123506</v>
      </c>
      <c r="F28" s="48">
        <v>122461</v>
      </c>
      <c r="G28" s="29">
        <f>((F28/C28)-1)*100</f>
        <v>-8.2359200311722613</v>
      </c>
      <c r="H28" s="29">
        <f>((F28/D28)-1)*100</f>
        <v>-3.479014778325118</v>
      </c>
      <c r="I28" s="29">
        <f>((F28/E28)-1)*100</f>
        <v>-0.84611273946204602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96803</v>
      </c>
      <c r="D31" s="32">
        <v>109472</v>
      </c>
      <c r="E31" s="30">
        <v>74581</v>
      </c>
      <c r="F31" s="30">
        <v>70219</v>
      </c>
      <c r="G31" s="29">
        <f t="shared" ref="G31:G36" si="0">((F31/C31)-1)*100</f>
        <v>-27.461958823590184</v>
      </c>
      <c r="H31" s="29">
        <f t="shared" ref="H31:H36" si="1">((F31/D31)-1)*100</f>
        <v>-35.856657410114003</v>
      </c>
      <c r="I31" s="29">
        <f t="shared" ref="I31:I36" si="2">((F31/E31)-1)*100</f>
        <v>-5.8486745954063331</v>
      </c>
    </row>
    <row r="32" spans="1:9" s="17" customFormat="1" ht="11.25">
      <c r="A32" s="23"/>
      <c r="B32" s="23" t="s">
        <v>13</v>
      </c>
      <c r="C32" s="48">
        <v>96017</v>
      </c>
      <c r="D32" s="48">
        <v>109036</v>
      </c>
      <c r="E32" s="48">
        <v>74287</v>
      </c>
      <c r="F32" s="48">
        <v>69906</v>
      </c>
      <c r="G32" s="29">
        <f t="shared" si="0"/>
        <v>-27.194142703896183</v>
      </c>
      <c r="H32" s="29">
        <f t="shared" si="1"/>
        <v>-35.887229905719209</v>
      </c>
      <c r="I32" s="29">
        <f t="shared" si="2"/>
        <v>-5.8973979296512162</v>
      </c>
    </row>
    <row r="33" spans="1:9" s="17" customFormat="1" ht="11.25">
      <c r="A33" s="23"/>
      <c r="B33" s="23" t="s">
        <v>14</v>
      </c>
      <c r="C33" s="49">
        <v>786</v>
      </c>
      <c r="D33" s="49">
        <v>436</v>
      </c>
      <c r="E33" s="49">
        <v>294</v>
      </c>
      <c r="F33" s="49">
        <v>313</v>
      </c>
      <c r="G33" s="29">
        <f t="shared" si="0"/>
        <v>-60.17811704834606</v>
      </c>
      <c r="H33" s="29">
        <f t="shared" si="1"/>
        <v>-28.211009174311929</v>
      </c>
      <c r="I33" s="29">
        <f t="shared" si="2"/>
        <v>6.4625850340136015</v>
      </c>
    </row>
    <row r="34" spans="1:9" s="17" customFormat="1" ht="11.25">
      <c r="A34" s="23" t="s">
        <v>15</v>
      </c>
      <c r="B34" s="23"/>
      <c r="C34" s="48">
        <v>24760</v>
      </c>
      <c r="D34" s="48">
        <v>26598</v>
      </c>
      <c r="E34" s="48">
        <v>22136</v>
      </c>
      <c r="F34" s="48">
        <v>21010</v>
      </c>
      <c r="G34" s="29">
        <f t="shared" si="0"/>
        <v>-15.145395799676898</v>
      </c>
      <c r="H34" s="29">
        <f t="shared" si="1"/>
        <v>-21.009098428453264</v>
      </c>
      <c r="I34" s="29">
        <f t="shared" si="2"/>
        <v>-5.0867365377665337</v>
      </c>
    </row>
    <row r="35" spans="1:9" s="17" customFormat="1" ht="11.25">
      <c r="A35" s="23"/>
      <c r="B35" s="23" t="s">
        <v>16</v>
      </c>
      <c r="C35" s="48">
        <v>23674</v>
      </c>
      <c r="D35" s="48">
        <v>25951</v>
      </c>
      <c r="E35" s="48">
        <v>21718</v>
      </c>
      <c r="F35" s="48">
        <v>20572</v>
      </c>
      <c r="G35" s="29">
        <f t="shared" si="0"/>
        <v>-13.10298217453747</v>
      </c>
      <c r="H35" s="29">
        <f t="shared" si="1"/>
        <v>-20.727524950868947</v>
      </c>
      <c r="I35" s="29">
        <f t="shared" si="2"/>
        <v>-5.2767289805691124</v>
      </c>
    </row>
    <row r="36" spans="1:9" s="17" customFormat="1" ht="11.25">
      <c r="A36" s="23"/>
      <c r="B36" s="23" t="s">
        <v>17</v>
      </c>
      <c r="C36" s="48">
        <v>1086</v>
      </c>
      <c r="D36" s="49">
        <v>647</v>
      </c>
      <c r="E36" s="49">
        <v>418</v>
      </c>
      <c r="F36" s="49">
        <v>438</v>
      </c>
      <c r="G36" s="29">
        <f t="shared" si="0"/>
        <v>-59.668508287292823</v>
      </c>
      <c r="H36" s="29">
        <f t="shared" si="1"/>
        <v>-32.302936630602787</v>
      </c>
      <c r="I36" s="29">
        <f t="shared" si="2"/>
        <v>4.7846889952153138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2024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Sheila Barnes-Jones</cp:lastModifiedBy>
  <cp:lastPrinted>2019-11-15T17:15:57Z</cp:lastPrinted>
  <dcterms:created xsi:type="dcterms:W3CDTF">2003-02-11T14:55:13Z</dcterms:created>
  <dcterms:modified xsi:type="dcterms:W3CDTF">2024-05-30T14:26:21Z</dcterms:modified>
</cp:coreProperties>
</file>