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K:\AnnualReport\Publications\March 2018\"/>
    </mc:Choice>
  </mc:AlternateContent>
  <bookViews>
    <workbookView xWindow="360" yWindow="135" windowWidth="11280" windowHeight="5970"/>
  </bookViews>
  <sheets>
    <sheet name="March 2015 Caseload" sheetId="1" r:id="rId1"/>
  </sheets>
  <calcPr calcId="171027" concurrentCalc="0"/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  <c r="I13" i="1"/>
  <c r="H13" i="1"/>
  <c r="G13" i="1"/>
  <c r="I36" i="1"/>
  <c r="H36" i="1"/>
  <c r="G36" i="1"/>
  <c r="I35" i="1"/>
  <c r="H35" i="1"/>
  <c r="G35" i="1"/>
  <c r="I34" i="1"/>
  <c r="H34" i="1"/>
  <c r="G34" i="1"/>
  <c r="I33" i="1"/>
  <c r="H33" i="1"/>
  <c r="G33" i="1"/>
  <c r="I32" i="1"/>
  <c r="H32" i="1"/>
  <c r="G32" i="1"/>
  <c r="I31" i="1"/>
  <c r="H31" i="1"/>
  <c r="G31" i="1"/>
  <c r="I28" i="1"/>
  <c r="H28" i="1"/>
  <c r="G28" i="1"/>
  <c r="I25" i="1"/>
  <c r="H25" i="1"/>
  <c r="G25" i="1"/>
  <c r="I24" i="1"/>
  <c r="H24" i="1"/>
  <c r="G24" i="1"/>
  <c r="I23" i="1"/>
  <c r="H23" i="1"/>
  <c r="G23" i="1"/>
  <c r="I20" i="1"/>
  <c r="H20" i="1"/>
  <c r="G20" i="1"/>
  <c r="I19" i="1"/>
  <c r="H19" i="1"/>
  <c r="G19" i="1"/>
  <c r="H18" i="1"/>
  <c r="G18" i="1"/>
  <c r="G7" i="1"/>
  <c r="H7" i="1"/>
  <c r="I7" i="1"/>
  <c r="G8" i="1"/>
  <c r="H8" i="1"/>
  <c r="I8" i="1"/>
  <c r="G9" i="1"/>
  <c r="H9" i="1"/>
  <c r="I9" i="1"/>
  <c r="I18" i="1"/>
</calcChain>
</file>

<file path=xl/sharedStrings.xml><?xml version="1.0" encoding="utf-8"?>
<sst xmlns="http://schemas.openxmlformats.org/spreadsheetml/2006/main" count="37" uniqueCount="29">
  <si>
    <t>JUDICIAL CASELOAD INDICATORS</t>
  </si>
  <si>
    <t>Judicial Caseload</t>
  </si>
  <si>
    <t>U.S. Courts of Appeals</t>
  </si>
  <si>
    <t>Cases Filed</t>
  </si>
  <si>
    <t>Cases Terminated</t>
  </si>
  <si>
    <t>Cases Pending</t>
  </si>
  <si>
    <t>U.S. District Courts</t>
  </si>
  <si>
    <t xml:space="preserve">   Civil</t>
  </si>
  <si>
    <t xml:space="preserve">   Criminal (Includes Transfers)</t>
  </si>
  <si>
    <t>U.S. Bankruptcy Courts</t>
  </si>
  <si>
    <t>Persons Under Supervision</t>
  </si>
  <si>
    <t xml:space="preserve">Pretrial Services </t>
  </si>
  <si>
    <t xml:space="preserve">  Total Cases Activated</t>
  </si>
  <si>
    <t>Pretrial Services Cases Activated</t>
  </si>
  <si>
    <t>Pretrial Diversion Cases Activated</t>
  </si>
  <si>
    <t xml:space="preserve">  Total Released on Supervision</t>
  </si>
  <si>
    <t>Pretrial Supervision</t>
  </si>
  <si>
    <t>Diversion Supervision</t>
  </si>
  <si>
    <t>Excludes the U.S. Court of Appeals for the Federal Circuit.</t>
  </si>
  <si>
    <t>Post-Conviction Supervision</t>
  </si>
  <si>
    <t>Revised.</t>
  </si>
  <si>
    <t xml:space="preserve"> Defendants Pending</t>
  </si>
  <si>
    <t xml:space="preserve"> Defendants Filed</t>
  </si>
  <si>
    <t>% Change</t>
  </si>
  <si>
    <t xml:space="preserve"> Defendant Terminations</t>
  </si>
  <si>
    <t>12-Month Periods Ending March 31, 2009, 2014, 2017, and 2018</t>
  </si>
  <si>
    <t>Since 2009</t>
  </si>
  <si>
    <t>Since 2014</t>
  </si>
  <si>
    <t>Since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</si>
</sst>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0.0"/>
    <numFmt numFmtId="170" formatCode="_(* #,##0_);_(* \(#,##0\);_(* &quot;-&quot;??_);_(@_)"/>
  </numFmts>
  <fonts count="15">
    <font>
      <sz val="10"/>
      <name val="CG Times"/>
    </font>
    <font>
      <sz val="10"/>
      <name val="CG Times"/>
    </font>
    <font>
      <sz val="12"/>
      <color indexed="8"/>
      <name val="CG Times"/>
      <family val="1"/>
    </font>
    <font>
      <b/>
      <sz val="12"/>
      <color indexed="8"/>
      <name val="CG Times"/>
      <family val="1"/>
    </font>
    <font>
      <b/>
      <sz val="14"/>
      <color indexed="8"/>
      <name val="CG Times"/>
      <family val="1"/>
    </font>
    <font>
      <sz val="12"/>
      <name val="CG Times"/>
      <family val="1"/>
    </font>
    <font>
      <b/>
      <sz val="12"/>
      <name val="CG Times"/>
      <family val="1"/>
    </font>
    <font>
      <b/>
      <sz val="14"/>
      <name val="CG Times"/>
      <family val="1"/>
    </font>
    <font>
      <vertAlign val="superscript"/>
      <sz val="10"/>
      <name val="CG Times"/>
      <family val="1"/>
    </font>
    <font>
      <sz val="11"/>
      <name val="CG Times"/>
      <family val="1"/>
    </font>
    <font>
      <sz val="8"/>
      <name val="CG Times"/>
    </font>
    <font>
      <sz val="12"/>
      <name val="CG Times"/>
    </font>
    <font>
      <sz val="12"/>
      <color indexed="8"/>
      <name val="CG Times"/>
    </font>
    <font>
      <sz val="12"/>
      <color theme="1"/>
      <name val="CG Times"/>
      <family val="1"/>
    </font>
    <font>
      <sz val="12"/>
      <color theme="1"/>
      <name val="CG Time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/>
    <xf numFmtId="0" fontId="0" fillId="0" borderId="0" xfId="0" applyBorder="1"/>
    <xf numFmtId="3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5" fillId="0" borderId="0" xfId="0" applyNumberFormat="1" applyFont="1"/>
    <xf numFmtId="0" fontId="6" fillId="0" borderId="0" xfId="0" applyFont="1" applyBorder="1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8" fillId="0" borderId="0" xfId="0" applyNumberFormat="1" applyFont="1" applyBorder="1" applyAlignment="1">
      <alignment vertical="top"/>
    </xf>
    <xf numFmtId="0" fontId="9" fillId="0" borderId="0" xfId="0" applyFont="1" applyBorder="1"/>
    <xf numFmtId="0" fontId="5" fillId="0" borderId="0" xfId="0" applyFont="1" applyBorder="1"/>
    <xf numFmtId="3" fontId="5" fillId="0" borderId="0" xfId="0" applyNumberFormat="1" applyFont="1" applyBorder="1"/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3" fontId="11" fillId="0" borderId="0" xfId="0" applyNumberFormat="1" applyFont="1"/>
    <xf numFmtId="170" fontId="11" fillId="0" borderId="0" xfId="1" applyNumberFormat="1" applyFont="1"/>
    <xf numFmtId="3" fontId="11" fillId="0" borderId="0" xfId="0" applyNumberFormat="1" applyFont="1" applyFill="1" applyBorder="1"/>
    <xf numFmtId="0" fontId="11" fillId="0" borderId="0" xfId="0" applyFont="1" applyBorder="1"/>
    <xf numFmtId="3" fontId="11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0" fillId="0" borderId="0" xfId="0" applyFont="1"/>
    <xf numFmtId="3" fontId="12" fillId="0" borderId="0" xfId="0" applyNumberFormat="1" applyFont="1" applyFill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/>
    <xf numFmtId="3" fontId="13" fillId="0" borderId="0" xfId="0" applyNumberFormat="1" applyFont="1" applyFill="1" applyBorder="1"/>
    <xf numFmtId="0" fontId="3" fillId="0" borderId="3" xfId="0" applyFont="1" applyFill="1" applyBorder="1" applyAlignment="1">
      <alignment horizontal="center"/>
    </xf>
    <xf numFmtId="3" fontId="14" fillId="0" borderId="0" xfId="0" applyNumberFormat="1" applyFont="1"/>
    <xf numFmtId="3" fontId="14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615315</xdr:colOff>
      <xdr:row>23</xdr:row>
      <xdr:rowOff>142875</xdr:rowOff>
    </xdr:from>
    <xdr:to>
      <xdr:col>5</xdr:col>
      <xdr:colOff>34425</xdr:colOff>
      <xdr:row>24</xdr:row>
      <xdr:rowOff>85725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E9D632A1-689E-4B25-BEA3-5874F69581DE}"/>
            </a:ext>
          </a:extLst>
        </xdr:cNvPr>
        <xdr:cNvSpPr txBox="1">
          <a:spLocks noChangeArrowheads="1"/>
        </xdr:cNvSpPr>
      </xdr:nvSpPr>
      <xdr:spPr bwMode="auto">
        <a:xfrm>
          <a:off x="4429125" y="5153025"/>
          <a:ext cx="8572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</xdr:col>
      <xdr:colOff>1135380</xdr:colOff>
      <xdr:row>5</xdr:row>
      <xdr:rowOff>19050</xdr:rowOff>
    </xdr:from>
    <xdr:to>
      <xdr:col>1</xdr:col>
      <xdr:colOff>1263105</xdr:colOff>
      <xdr:row>5</xdr:row>
      <xdr:rowOff>121156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C4026A6-570D-489D-B155-3A48858CA0CF}"/>
            </a:ext>
          </a:extLst>
        </xdr:cNvPr>
        <xdr:cNvSpPr txBox="1">
          <a:spLocks noChangeArrowheads="1"/>
        </xdr:cNvSpPr>
      </xdr:nvSpPr>
      <xdr:spPr bwMode="auto">
        <a:xfrm>
          <a:off x="1390650" y="1171575"/>
          <a:ext cx="123825" cy="104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 1</a:t>
          </a:r>
        </a:p>
        <a:p>
          <a:pPr algn="l" rtl="0">
            <a:lnSpc>
              <a:spcPts val="8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</xdr:txBody>
    </xdr:sp>
    <xdr:clientData/>
  </xdr:twoCellAnchor>
  <xdr:twoCellAnchor>
    <xdr:from>
      <xdr:col>4</xdr:col>
      <xdr:colOff>649605</xdr:colOff>
      <xdr:row>7</xdr:row>
      <xdr:rowOff>152400</xdr:rowOff>
    </xdr:from>
    <xdr:to>
      <xdr:col>5</xdr:col>
      <xdr:colOff>68580</xdr:colOff>
      <xdr:row>8</xdr:row>
      <xdr:rowOff>85725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ABA7C298-CBF6-4005-A002-0C76B8FAEA5E}"/>
            </a:ext>
          </a:extLst>
        </xdr:cNvPr>
        <xdr:cNvSpPr txBox="1">
          <a:spLocks noChangeArrowheads="1"/>
        </xdr:cNvSpPr>
      </xdr:nvSpPr>
      <xdr:spPr bwMode="auto">
        <a:xfrm>
          <a:off x="4448175" y="1762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13</xdr:row>
      <xdr:rowOff>163830</xdr:rowOff>
    </xdr:from>
    <xdr:to>
      <xdr:col>5</xdr:col>
      <xdr:colOff>64591</xdr:colOff>
      <xdr:row>14</xdr:row>
      <xdr:rowOff>114512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9CC3DC22-7046-409B-823C-9B2EE0C67A90}"/>
            </a:ext>
          </a:extLst>
        </xdr:cNvPr>
        <xdr:cNvSpPr txBox="1">
          <a:spLocks noChangeArrowheads="1"/>
        </xdr:cNvSpPr>
      </xdr:nvSpPr>
      <xdr:spPr bwMode="auto">
        <a:xfrm>
          <a:off x="4438650" y="2981325"/>
          <a:ext cx="104775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2</a:t>
          </a: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634365</xdr:colOff>
      <xdr:row>39</xdr:row>
      <xdr:rowOff>28575</xdr:rowOff>
    </xdr:from>
    <xdr:to>
      <xdr:col>5</xdr:col>
      <xdr:colOff>70979</xdr:colOff>
      <xdr:row>39</xdr:row>
      <xdr:rowOff>161925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B0483E58-C057-4D47-A31B-768429B41257}"/>
            </a:ext>
          </a:extLst>
        </xdr:cNvPr>
        <xdr:cNvSpPr txBox="1">
          <a:spLocks noChangeArrowheads="1"/>
        </xdr:cNvSpPr>
      </xdr:nvSpPr>
      <xdr:spPr bwMode="auto">
        <a:xfrm>
          <a:off x="4438650" y="823912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542925</xdr:colOff>
      <xdr:row>41</xdr:row>
      <xdr:rowOff>76200</xdr:rowOff>
    </xdr:from>
    <xdr:to>
      <xdr:col>5</xdr:col>
      <xdr:colOff>633317</xdr:colOff>
      <xdr:row>42</xdr:row>
      <xdr:rowOff>9525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CF86A32B-6F21-49EA-8C20-CB8FE6D718AA}"/>
            </a:ext>
          </a:extLst>
        </xdr:cNvPr>
        <xdr:cNvSpPr txBox="1">
          <a:spLocks noChangeArrowheads="1"/>
        </xdr:cNvSpPr>
      </xdr:nvSpPr>
      <xdr:spPr bwMode="auto">
        <a:xfrm>
          <a:off x="5010150" y="8686800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6</xdr:col>
      <xdr:colOff>386715</xdr:colOff>
      <xdr:row>41</xdr:row>
      <xdr:rowOff>28575</xdr:rowOff>
    </xdr:from>
    <xdr:to>
      <xdr:col>6</xdr:col>
      <xdr:colOff>476012</xdr:colOff>
      <xdr:row>41</xdr:row>
      <xdr:rowOff>161925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EEC1485D-42B5-4B35-978A-89B7C5111DD0}"/>
            </a:ext>
          </a:extLst>
        </xdr:cNvPr>
        <xdr:cNvSpPr txBox="1">
          <a:spLocks noChangeArrowheads="1"/>
        </xdr:cNvSpPr>
      </xdr:nvSpPr>
      <xdr:spPr bwMode="auto">
        <a:xfrm>
          <a:off x="5562600" y="8639175"/>
          <a:ext cx="9525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327660</xdr:colOff>
      <xdr:row>26</xdr:row>
      <xdr:rowOff>13335</xdr:rowOff>
    </xdr:from>
    <xdr:to>
      <xdr:col>5</xdr:col>
      <xdr:colOff>421588</xdr:colOff>
      <xdr:row>26</xdr:row>
      <xdr:rowOff>162137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6C40BBF8-3DE3-427E-AB44-B7F71E3A748C}"/>
            </a:ext>
          </a:extLst>
        </xdr:cNvPr>
        <xdr:cNvSpPr txBox="1">
          <a:spLocks noChangeArrowheads="1"/>
        </xdr:cNvSpPr>
      </xdr:nvSpPr>
      <xdr:spPr bwMode="auto">
        <a:xfrm>
          <a:off x="5749290" y="5354955"/>
          <a:ext cx="109333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0</xdr:colOff>
      <xdr:row>19</xdr:row>
      <xdr:rowOff>152400</xdr:rowOff>
    </xdr:from>
    <xdr:to>
      <xdr:col>4</xdr:col>
      <xdr:colOff>104105</xdr:colOff>
      <xdr:row>20</xdr:row>
      <xdr:rowOff>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61F7B168-1101-4152-8B3B-E461D3173707}"/>
            </a:ext>
          </a:extLst>
        </xdr:cNvPr>
        <xdr:cNvSpPr txBox="1">
          <a:spLocks noChangeArrowheads="1"/>
        </xdr:cNvSpPr>
      </xdr:nvSpPr>
      <xdr:spPr bwMode="auto">
        <a:xfrm>
          <a:off x="5349240" y="4099560"/>
          <a:ext cx="119743" cy="4572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lnSpc>
              <a:spcPts val="700"/>
            </a:lnSpc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274320</xdr:colOff>
      <xdr:row>15</xdr:row>
      <xdr:rowOff>160020</xdr:rowOff>
    </xdr:from>
    <xdr:to>
      <xdr:col>4</xdr:col>
      <xdr:colOff>410448</xdr:colOff>
      <xdr:row>16</xdr:row>
      <xdr:rowOff>38100</xdr:rowOff>
    </xdr:to>
    <xdr:sp macro="" textlink="">
      <xdr:nvSpPr>
        <xdr:cNvPr id="14" name="Text Box 31">
          <a:extLst>
            <a:ext uri="{FF2B5EF4-FFF2-40B4-BE49-F238E27FC236}">
              <a16:creationId xmlns:a16="http://schemas.microsoft.com/office/drawing/2014/main" id="{02C6C42F-CBEA-4ADB-B585-38DCFECE446F}"/>
            </a:ext>
          </a:extLst>
        </xdr:cNvPr>
        <xdr:cNvSpPr txBox="1">
          <a:spLocks noChangeArrowheads="1"/>
        </xdr:cNvSpPr>
      </xdr:nvSpPr>
      <xdr:spPr bwMode="auto">
        <a:xfrm>
          <a:off x="4884420" y="3314700"/>
          <a:ext cx="152400" cy="76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335280</xdr:colOff>
      <xdr:row>26</xdr:row>
      <xdr:rowOff>13335</xdr:rowOff>
    </xdr:from>
    <xdr:to>
      <xdr:col>4</xdr:col>
      <xdr:colOff>420669</xdr:colOff>
      <xdr:row>26</xdr:row>
      <xdr:rowOff>162137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C00BCFE-FE27-4349-959D-CFCA4F8D321D}"/>
            </a:ext>
          </a:extLst>
        </xdr:cNvPr>
        <xdr:cNvSpPr txBox="1">
          <a:spLocks noChangeArrowheads="1"/>
        </xdr:cNvSpPr>
      </xdr:nvSpPr>
      <xdr:spPr bwMode="auto">
        <a:xfrm>
          <a:off x="4800600" y="5431155"/>
          <a:ext cx="82000" cy="1409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5</xdr:col>
      <xdr:colOff>333375</xdr:colOff>
      <xdr:row>19</xdr:row>
      <xdr:rowOff>190500</xdr:rowOff>
    </xdr:from>
    <xdr:to>
      <xdr:col>6</xdr:col>
      <xdr:colOff>542925</xdr:colOff>
      <xdr:row>20</xdr:row>
      <xdr:rowOff>0</xdr:rowOff>
    </xdr:to>
    <xdr:sp macro="" textlink="">
      <xdr:nvSpPr>
        <xdr:cNvPr id="3405" name="Text Box 16">
          <a:extLst>
            <a:ext uri="{FF2B5EF4-FFF2-40B4-BE49-F238E27FC236}">
              <a16:creationId xmlns:a16="http://schemas.microsoft.com/office/drawing/2014/main" id="{E0185CFA-7D45-46E2-9A25-C1637654C21A}"/>
            </a:ext>
          </a:extLst>
        </xdr:cNvPr>
        <xdr:cNvSpPr txBox="1">
          <a:spLocks noChangeArrowheads="1"/>
        </xdr:cNvSpPr>
      </xdr:nvSpPr>
      <xdr:spPr bwMode="auto">
        <a:xfrm>
          <a:off x="4867275" y="4200525"/>
          <a:ext cx="9144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8</xdr:row>
      <xdr:rowOff>38100</xdr:rowOff>
    </xdr:from>
    <xdr:to>
      <xdr:col>10</xdr:col>
      <xdr:colOff>171450</xdr:colOff>
      <xdr:row>8</xdr:row>
      <xdr:rowOff>171450</xdr:rowOff>
    </xdr:to>
    <xdr:sp macro="" textlink="">
      <xdr:nvSpPr>
        <xdr:cNvPr id="3406" name="Text Box 10">
          <a:extLst>
            <a:ext uri="{FF2B5EF4-FFF2-40B4-BE49-F238E27FC236}">
              <a16:creationId xmlns:a16="http://schemas.microsoft.com/office/drawing/2014/main" id="{40DA0D95-7F42-47CC-B87E-9DB03B9BF828}"/>
            </a:ext>
          </a:extLst>
        </xdr:cNvPr>
        <xdr:cNvSpPr txBox="1">
          <a:spLocks noChangeArrowheads="1"/>
        </xdr:cNvSpPr>
      </xdr:nvSpPr>
      <xdr:spPr bwMode="auto">
        <a:xfrm>
          <a:off x="8134350" y="1847850"/>
          <a:ext cx="95250" cy="133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447675</xdr:colOff>
      <xdr:row>12</xdr:row>
      <xdr:rowOff>152401</xdr:rowOff>
    </xdr:from>
    <xdr:to>
      <xdr:col>13</xdr:col>
      <xdr:colOff>523875</xdr:colOff>
      <xdr:row>14</xdr:row>
      <xdr:rowOff>114513</xdr:rowOff>
    </xdr:to>
    <xdr:sp macro="" textlink="">
      <xdr:nvSpPr>
        <xdr:cNvPr id="22" name="Text Box 31">
          <a:extLst>
            <a:ext uri="{FF2B5EF4-FFF2-40B4-BE49-F238E27FC236}">
              <a16:creationId xmlns:a16="http://schemas.microsoft.com/office/drawing/2014/main" id="{53A357F5-120C-4660-BB29-2D2019968A53}"/>
            </a:ext>
          </a:extLst>
        </xdr:cNvPr>
        <xdr:cNvSpPr txBox="1">
          <a:spLocks noChangeArrowheads="1"/>
        </xdr:cNvSpPr>
      </xdr:nvSpPr>
      <xdr:spPr bwMode="auto">
        <a:xfrm>
          <a:off x="10106025" y="2762251"/>
          <a:ext cx="76200" cy="3621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0BD65B5D-DBD0-4C79-A9B4-8BB4ED5D6BE6}"/>
            </a:ext>
          </a:extLst>
        </xdr:cNvPr>
        <xdr:cNvSpPr txBox="1">
          <a:spLocks noChangeArrowheads="1"/>
        </xdr:cNvSpPr>
      </xdr:nvSpPr>
      <xdr:spPr bwMode="auto">
        <a:xfrm>
          <a:off x="5819775" y="5347335"/>
          <a:ext cx="104364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11</xdr:col>
      <xdr:colOff>171450</xdr:colOff>
      <xdr:row>8</xdr:row>
      <xdr:rowOff>131442</xdr:rowOff>
    </xdr:from>
    <xdr:to>
      <xdr:col>11</xdr:col>
      <xdr:colOff>495300</xdr:colOff>
      <xdr:row>9</xdr:row>
      <xdr:rowOff>123824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B806703A-9036-4E73-B20B-0581A6440F06}"/>
            </a:ext>
          </a:extLst>
        </xdr:cNvPr>
        <xdr:cNvSpPr txBox="1">
          <a:spLocks noChangeArrowheads="1"/>
        </xdr:cNvSpPr>
      </xdr:nvSpPr>
      <xdr:spPr bwMode="auto">
        <a:xfrm flipH="1">
          <a:off x="8763000" y="1941192"/>
          <a:ext cx="323850" cy="19240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327660</xdr:colOff>
      <xdr:row>26</xdr:row>
      <xdr:rowOff>13335</xdr:rowOff>
    </xdr:from>
    <xdr:to>
      <xdr:col>4</xdr:col>
      <xdr:colOff>421588</xdr:colOff>
      <xdr:row>26</xdr:row>
      <xdr:rowOff>162137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FA2220E6-7E98-4812-87FE-390E38F7A7CB}"/>
            </a:ext>
          </a:extLst>
        </xdr:cNvPr>
        <xdr:cNvSpPr txBox="1">
          <a:spLocks noChangeArrowheads="1"/>
        </xdr:cNvSpPr>
      </xdr:nvSpPr>
      <xdr:spPr bwMode="auto">
        <a:xfrm>
          <a:off x="4861560" y="5423535"/>
          <a:ext cx="93928" cy="14880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  <a:p>
          <a:pPr algn="l" rtl="0">
            <a:defRPr sz="1000"/>
          </a:pPr>
          <a:r>
            <a:rPr lang="en-US" sz="1000" b="0" i="0" u="none" strike="noStrike" baseline="30000">
              <a:solidFill>
                <a:srgbClr val="000000"/>
              </a:solidFill>
              <a:latin typeface="CG Times"/>
            </a:rPr>
            <a:t>1</a:t>
          </a:r>
        </a:p>
        <a:p>
          <a:pPr algn="l" rtl="0">
            <a:defRPr sz="1000"/>
          </a:pPr>
          <a:endParaRPr lang="en-US" sz="1000" b="0" i="0" u="none" strike="noStrike" baseline="30000">
            <a:solidFill>
              <a:srgbClr val="000000"/>
            </a:solidFill>
            <a:latin typeface="CG Times"/>
          </a:endParaRPr>
        </a:p>
      </xdr:txBody>
    </xdr:sp>
    <xdr:clientData/>
  </xdr:twoCellAnchor>
  <xdr:twoCellAnchor>
    <xdr:from>
      <xdr:col>4</xdr:col>
      <xdr:colOff>333375</xdr:colOff>
      <xdr:row>19</xdr:row>
      <xdr:rowOff>190500</xdr:rowOff>
    </xdr:from>
    <xdr:to>
      <xdr:col>5</xdr:col>
      <xdr:colOff>542925</xdr:colOff>
      <xdr:row>20</xdr:row>
      <xdr:rowOff>0</xdr:rowOff>
    </xdr:to>
    <xdr:sp macro="" textlink="">
      <xdr:nvSpPr>
        <xdr:cNvPr id="3411" name="Text Box 16">
          <a:extLst>
            <a:ext uri="{FF2B5EF4-FFF2-40B4-BE49-F238E27FC236}">
              <a16:creationId xmlns:a16="http://schemas.microsoft.com/office/drawing/2014/main" id="{2EBDD68D-1701-4811-A544-7902885086A0}"/>
            </a:ext>
          </a:extLst>
        </xdr:cNvPr>
        <xdr:cNvSpPr txBox="1">
          <a:spLocks noChangeArrowheads="1"/>
        </xdr:cNvSpPr>
      </xdr:nvSpPr>
      <xdr:spPr bwMode="auto">
        <a:xfrm>
          <a:off x="4200525" y="4200525"/>
          <a:ext cx="876300" cy="95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9" workbookViewId="0">
      <selection activeCell="F35" sqref="F35"/>
    </sheetView>
  </sheetViews>
  <sheetFormatPr defaultRowHeight="12.75"/>
  <cols>
    <col min="1" max="1" width="4.5" customWidth="1"/>
    <col min="2" max="2" width="36.5" customWidth="1"/>
    <col min="3" max="3" width="14.83203125" bestFit="1" customWidth="1"/>
    <col min="4" max="4" width="11.83203125" bestFit="1" customWidth="1"/>
    <col min="5" max="5" width="11.6640625" customWidth="1"/>
    <col min="6" max="6" width="12.33203125" customWidth="1"/>
    <col min="7" max="9" width="13.33203125" bestFit="1" customWidth="1"/>
  </cols>
  <sheetData>
    <row r="1" spans="1:9" ht="20.25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ht="20.25" customHeight="1">
      <c r="A2" s="42" t="s">
        <v>25</v>
      </c>
      <c r="B2" s="42"/>
      <c r="C2" s="42"/>
      <c r="D2" s="42"/>
      <c r="E2" s="42"/>
      <c r="F2" s="42"/>
      <c r="G2" s="42"/>
      <c r="H2" s="42"/>
      <c r="I2" s="42"/>
    </row>
    <row r="3" spans="1:9" ht="15.75">
      <c r="A3" s="2"/>
      <c r="B3" s="2"/>
      <c r="C3" s="2"/>
      <c r="D3" s="3"/>
      <c r="E3" s="3"/>
      <c r="F3" s="3"/>
      <c r="G3" s="3"/>
      <c r="H3" s="3"/>
      <c r="I3" s="3"/>
    </row>
    <row r="4" spans="1:9" ht="15.75">
      <c r="A4" s="21"/>
      <c r="B4" s="21"/>
      <c r="C4" s="21"/>
      <c r="D4" s="11"/>
      <c r="E4" s="11"/>
      <c r="F4" s="11"/>
      <c r="G4" s="39" t="s">
        <v>23</v>
      </c>
      <c r="H4" s="39" t="s">
        <v>23</v>
      </c>
      <c r="I4" s="39" t="s">
        <v>23</v>
      </c>
    </row>
    <row r="5" spans="1:9" ht="18.75">
      <c r="A5" s="23" t="s">
        <v>1</v>
      </c>
      <c r="B5" s="22"/>
      <c r="C5" s="24">
        <v>2009</v>
      </c>
      <c r="D5" s="12">
        <v>2014</v>
      </c>
      <c r="E5" s="12">
        <v>2017</v>
      </c>
      <c r="F5" s="12">
        <v>2018</v>
      </c>
      <c r="G5" s="13" t="s">
        <v>26</v>
      </c>
      <c r="H5" s="13" t="s">
        <v>27</v>
      </c>
      <c r="I5" s="13" t="s">
        <v>28</v>
      </c>
    </row>
    <row r="6" spans="1:9" ht="20.25" customHeight="1">
      <c r="A6" s="9" t="s">
        <v>2</v>
      </c>
      <c r="B6" s="16"/>
      <c r="C6" s="16"/>
      <c r="D6" s="5"/>
      <c r="E6" s="5"/>
      <c r="F6" s="5"/>
      <c r="G6" s="5"/>
      <c r="H6" s="1"/>
      <c r="I6" s="6"/>
    </row>
    <row r="7" spans="1:9" ht="15.75">
      <c r="A7" s="16"/>
      <c r="B7" s="16" t="s">
        <v>3</v>
      </c>
      <c r="C7" s="28">
        <v>60358</v>
      </c>
      <c r="D7" s="17">
        <v>55623</v>
      </c>
      <c r="E7" s="28">
        <v>58951</v>
      </c>
      <c r="F7" s="28">
        <v>49363</v>
      </c>
      <c r="G7" s="18">
        <f>((F7/C7)-1)*100</f>
        <v>-18.216309354186688</v>
      </c>
      <c r="H7" s="18">
        <f>((F7/D7)-1)*100</f>
        <v>-11.2543372345972</v>
      </c>
      <c r="I7" s="18">
        <f>((F7/E7)-1)*100</f>
        <v>-16.264355142406405</v>
      </c>
    </row>
    <row r="8" spans="1:9" ht="15.75">
      <c r="A8" s="16"/>
      <c r="B8" s="16" t="s">
        <v>4</v>
      </c>
      <c r="C8" s="28">
        <v>59604</v>
      </c>
      <c r="D8" s="7">
        <v>56354</v>
      </c>
      <c r="E8" s="28">
        <v>59040</v>
      </c>
      <c r="F8" s="28">
        <v>51832</v>
      </c>
      <c r="G8" s="18">
        <f>((F8/C8)-1)*100</f>
        <v>-13.039393329306758</v>
      </c>
      <c r="H8" s="18">
        <f>((F8/D8)-1)*100</f>
        <v>-8.0242751180040433</v>
      </c>
      <c r="I8" s="18">
        <f>((F8/E8)-1)*100</f>
        <v>-12.208672086720862</v>
      </c>
    </row>
    <row r="9" spans="1:9" ht="15.75">
      <c r="A9" s="16"/>
      <c r="B9" s="16" t="s">
        <v>5</v>
      </c>
      <c r="C9" s="28">
        <v>50946</v>
      </c>
      <c r="D9" s="7">
        <v>41624</v>
      </c>
      <c r="E9" s="28">
        <v>40799</v>
      </c>
      <c r="F9" s="28">
        <v>38330</v>
      </c>
      <c r="G9" s="18">
        <f>((F9/C9)-1)*100</f>
        <v>-24.76347505201586</v>
      </c>
      <c r="H9" s="18">
        <f>((F9/D9)-1)*100</f>
        <v>-7.913703632519697</v>
      </c>
      <c r="I9" s="18">
        <f>((F9/E9)-1)*100</f>
        <v>-6.0516189122282409</v>
      </c>
    </row>
    <row r="10" spans="1:9" ht="15.75">
      <c r="A10" s="16"/>
      <c r="B10" s="16"/>
      <c r="C10" s="17"/>
      <c r="D10" s="7"/>
      <c r="G10" s="19"/>
      <c r="H10" s="18"/>
      <c r="I10" s="18"/>
    </row>
    <row r="11" spans="1:9" ht="15.75">
      <c r="A11" s="9" t="s">
        <v>6</v>
      </c>
      <c r="B11" s="16"/>
      <c r="C11" s="17"/>
      <c r="D11" s="7"/>
      <c r="G11" s="19"/>
      <c r="H11" s="18"/>
      <c r="I11" s="18"/>
    </row>
    <row r="12" spans="1:9" ht="15.75">
      <c r="A12" s="9" t="s">
        <v>7</v>
      </c>
      <c r="B12" s="16"/>
      <c r="C12" s="17"/>
      <c r="D12" s="7"/>
      <c r="G12" s="19"/>
      <c r="H12" s="18"/>
      <c r="I12" s="18"/>
    </row>
    <row r="13" spans="1:9" ht="15.75">
      <c r="A13" s="16"/>
      <c r="B13" s="16" t="s">
        <v>3</v>
      </c>
      <c r="C13" s="28">
        <v>258535</v>
      </c>
      <c r="D13" s="28">
        <v>303820</v>
      </c>
      <c r="E13" s="28">
        <v>292076</v>
      </c>
      <c r="F13" s="28">
        <v>277010</v>
      </c>
      <c r="G13" s="18">
        <f>((F13/C13)-1)*100</f>
        <v>7.1460343860599185</v>
      </c>
      <c r="H13" s="18">
        <f>((F13/D13)-1)*100</f>
        <v>-8.8243038641300782</v>
      </c>
      <c r="I13" s="18">
        <f>((F13/E13)-1)*100</f>
        <v>-5.1582464837918955</v>
      </c>
    </row>
    <row r="14" spans="1:9" ht="15.75">
      <c r="A14" s="16"/>
      <c r="B14" s="16" t="s">
        <v>4</v>
      </c>
      <c r="C14" s="28">
        <v>238640</v>
      </c>
      <c r="D14" s="28">
        <v>260840</v>
      </c>
      <c r="E14" s="28">
        <v>287114</v>
      </c>
      <c r="F14" s="28">
        <v>286969</v>
      </c>
      <c r="G14" s="18">
        <f>((F14/C14)-1)*100</f>
        <v>20.251843781428104</v>
      </c>
      <c r="H14" s="18">
        <f>((F14/D14)-1)*100</f>
        <v>10.017251955221585</v>
      </c>
      <c r="I14" s="18">
        <f>((F14/E14)-1)*100</f>
        <v>-5.0502587822254252E-2</v>
      </c>
    </row>
    <row r="15" spans="1:9" ht="15.75">
      <c r="A15" s="16"/>
      <c r="B15" s="16" t="s">
        <v>5</v>
      </c>
      <c r="C15" s="28">
        <v>302808</v>
      </c>
      <c r="D15" s="28">
        <v>323441</v>
      </c>
      <c r="E15" s="40">
        <v>349272</v>
      </c>
      <c r="F15" s="28">
        <v>339313</v>
      </c>
      <c r="G15" s="18">
        <f>((F15/C15)-1)*100</f>
        <v>12.055493910332626</v>
      </c>
      <c r="H15" s="18">
        <f>((F15/D15)-1)*100</f>
        <v>4.9072319217415172</v>
      </c>
      <c r="I15" s="18">
        <f>((F15/E15)-1)*100</f>
        <v>-2.851359398978448</v>
      </c>
    </row>
    <row r="16" spans="1:9" ht="15.75">
      <c r="A16" s="16"/>
      <c r="B16" s="16"/>
      <c r="C16" s="17"/>
      <c r="D16" s="7"/>
      <c r="G16" s="19"/>
      <c r="H16" s="18"/>
      <c r="I16" s="18"/>
    </row>
    <row r="17" spans="1:9" ht="15.75">
      <c r="A17" s="9" t="s">
        <v>8</v>
      </c>
      <c r="B17" s="16"/>
      <c r="C17" s="17"/>
      <c r="D17" s="7"/>
      <c r="G17" s="19"/>
      <c r="H17" s="18"/>
      <c r="I17" s="18"/>
    </row>
    <row r="18" spans="1:9" ht="15.75">
      <c r="A18" s="16"/>
      <c r="B18" s="16" t="s">
        <v>22</v>
      </c>
      <c r="C18" s="28">
        <v>95736</v>
      </c>
      <c r="D18" s="17">
        <v>86705</v>
      </c>
      <c r="E18" s="8">
        <v>75861</v>
      </c>
      <c r="F18" s="8">
        <v>81553</v>
      </c>
      <c r="G18" s="18">
        <f>((F18/C18)-1)*100</f>
        <v>-14.814698754909339</v>
      </c>
      <c r="H18" s="18">
        <f>((F18/D18)-1)*100</f>
        <v>-5.9419871979701337</v>
      </c>
      <c r="I18" s="18">
        <f>((F18/E18)-1)*100</f>
        <v>7.5031966359526026</v>
      </c>
    </row>
    <row r="19" spans="1:9" ht="15.75">
      <c r="A19" s="16"/>
      <c r="B19" s="16" t="s">
        <v>24</v>
      </c>
      <c r="C19" s="28">
        <v>95233</v>
      </c>
      <c r="D19" s="17">
        <v>89622</v>
      </c>
      <c r="E19" s="8">
        <v>75514</v>
      </c>
      <c r="F19" s="8">
        <v>76589</v>
      </c>
      <c r="G19" s="18">
        <f>((F19/C19)-1)*100</f>
        <v>-19.577247382734974</v>
      </c>
      <c r="H19" s="18">
        <f>((F19/D19)-1)*100</f>
        <v>-14.542188301979419</v>
      </c>
      <c r="I19" s="18">
        <f>((F19/E19)-1)*100</f>
        <v>1.4235770850438367</v>
      </c>
    </row>
    <row r="20" spans="1:9" ht="15.75">
      <c r="A20" s="16"/>
      <c r="B20" s="16" t="s">
        <v>21</v>
      </c>
      <c r="C20" s="38">
        <v>104403</v>
      </c>
      <c r="D20" s="38">
        <v>103099</v>
      </c>
      <c r="E20" s="28">
        <v>97411</v>
      </c>
      <c r="F20" s="28">
        <v>102731</v>
      </c>
      <c r="G20" s="18">
        <f>((F20/C20)-1)*100</f>
        <v>-1.6014865473214401</v>
      </c>
      <c r="H20" s="18">
        <f>((F20/D20)-1)*100</f>
        <v>-0.35693847660985822</v>
      </c>
      <c r="I20" s="18">
        <f>((F20/E20)-1)*100</f>
        <v>5.4613955302789119</v>
      </c>
    </row>
    <row r="21" spans="1:9" ht="15.75">
      <c r="A21" s="16"/>
      <c r="B21" s="16"/>
      <c r="C21" s="38"/>
      <c r="D21" s="38"/>
      <c r="E21" s="28"/>
      <c r="F21" s="28"/>
      <c r="G21" s="18"/>
      <c r="H21" s="18"/>
      <c r="I21" s="18"/>
    </row>
    <row r="22" spans="1:9" ht="15.75">
      <c r="A22" s="9" t="s">
        <v>9</v>
      </c>
      <c r="B22" s="9"/>
      <c r="C22" s="17"/>
      <c r="D22" s="7"/>
      <c r="G22" s="19"/>
      <c r="H22" s="18"/>
      <c r="I22" s="18"/>
    </row>
    <row r="23" spans="1:9" ht="15.75">
      <c r="A23" s="16"/>
      <c r="B23" s="16" t="s">
        <v>3</v>
      </c>
      <c r="C23" s="17">
        <v>1202395</v>
      </c>
      <c r="D23" s="7">
        <v>1038280</v>
      </c>
      <c r="E23" s="28">
        <v>794492</v>
      </c>
      <c r="F23" s="28">
        <v>779828</v>
      </c>
      <c r="G23" s="18">
        <f>((F23/C23)-1)*100</f>
        <v>-35.143775547968851</v>
      </c>
      <c r="H23" s="18">
        <f>((F23/D23)-1)*100</f>
        <v>-24.892321917016602</v>
      </c>
      <c r="I23" s="18">
        <f>((F23/E23)-1)*100</f>
        <v>-1.8457076974972675</v>
      </c>
    </row>
    <row r="24" spans="1:9" ht="15.75">
      <c r="A24" s="16"/>
      <c r="B24" s="16" t="s">
        <v>4</v>
      </c>
      <c r="C24" s="17">
        <v>1073619</v>
      </c>
      <c r="D24" s="7">
        <v>1149282</v>
      </c>
      <c r="E24" s="28">
        <v>877908</v>
      </c>
      <c r="F24" s="28">
        <v>838148</v>
      </c>
      <c r="G24" s="18">
        <f>((F24/C24)-1)*100</f>
        <v>-21.932454623101862</v>
      </c>
      <c r="H24" s="18">
        <f>((F24/D24)-1)*100</f>
        <v>-27.072032799608802</v>
      </c>
      <c r="I24" s="18">
        <f>((F24/E24)-1)*100</f>
        <v>-4.5289483636098531</v>
      </c>
    </row>
    <row r="25" spans="1:9" ht="15.75">
      <c r="A25" s="16"/>
      <c r="B25" s="16" t="s">
        <v>5</v>
      </c>
      <c r="C25" s="17">
        <v>1418472</v>
      </c>
      <c r="D25" s="7">
        <v>1460799</v>
      </c>
      <c r="E25" s="28">
        <v>1094295</v>
      </c>
      <c r="F25" s="28">
        <v>1035967</v>
      </c>
      <c r="G25" s="18">
        <f>((F25/C25)-1)*100</f>
        <v>-26.96598875409596</v>
      </c>
      <c r="H25" s="18">
        <f>((F25/D25)-1)*100</f>
        <v>-29.0821666772773</v>
      </c>
      <c r="I25" s="18">
        <f>((F25/E25)-1)*100</f>
        <v>-5.3301897568754359</v>
      </c>
    </row>
    <row r="26" spans="1:9" ht="15.75">
      <c r="A26" s="16"/>
      <c r="B26" s="16"/>
      <c r="C26" s="17"/>
      <c r="D26" s="7"/>
      <c r="G26" s="19"/>
      <c r="H26" s="18"/>
      <c r="I26" s="18"/>
    </row>
    <row r="27" spans="1:9" ht="15.75">
      <c r="A27" s="9" t="s">
        <v>19</v>
      </c>
      <c r="B27" s="9"/>
      <c r="C27" s="17"/>
      <c r="D27" s="7"/>
      <c r="G27" s="19"/>
      <c r="H27" s="18"/>
      <c r="I27" s="18"/>
    </row>
    <row r="28" spans="1:9" ht="15.75">
      <c r="A28" s="16"/>
      <c r="B28" s="16" t="s">
        <v>10</v>
      </c>
      <c r="C28" s="17">
        <v>122633</v>
      </c>
      <c r="D28" s="36">
        <v>131827</v>
      </c>
      <c r="E28" s="28">
        <v>136296</v>
      </c>
      <c r="F28" s="28">
        <v>132262</v>
      </c>
      <c r="G28" s="18">
        <f>((F28/C28)-1)*100</f>
        <v>7.8518832614385969</v>
      </c>
      <c r="H28" s="18">
        <f>((F28/D28)-1)*100</f>
        <v>0.3299779256146218</v>
      </c>
      <c r="I28" s="18">
        <f>((F28/E28)-1)*100</f>
        <v>-2.9597346950754222</v>
      </c>
    </row>
    <row r="29" spans="1:9" ht="15.75">
      <c r="A29" s="16"/>
      <c r="B29" s="16"/>
      <c r="C29" s="17"/>
      <c r="D29" s="7"/>
      <c r="G29" s="18"/>
      <c r="H29" s="18"/>
      <c r="I29" s="18"/>
    </row>
    <row r="30" spans="1:9" ht="15.75">
      <c r="A30" s="9" t="s">
        <v>11</v>
      </c>
      <c r="B30" s="9"/>
      <c r="C30" s="17"/>
      <c r="D30" s="7"/>
      <c r="G30" s="19"/>
      <c r="H30" s="18"/>
      <c r="I30" s="18"/>
    </row>
    <row r="31" spans="1:9" s="34" customFormat="1" ht="15.75">
      <c r="A31" s="31" t="s">
        <v>12</v>
      </c>
      <c r="B31" s="31"/>
      <c r="C31" s="32">
        <v>102499</v>
      </c>
      <c r="D31" s="37">
        <v>106405</v>
      </c>
      <c r="E31" s="33">
        <v>89605</v>
      </c>
      <c r="F31" s="33">
        <v>92818</v>
      </c>
      <c r="G31" s="18">
        <f t="shared" ref="G31:G36" si="0">((F31/C31)-1)*100</f>
        <v>-9.4449701948311713</v>
      </c>
      <c r="H31" s="18">
        <f t="shared" ref="H31:H36" si="1">((F31/D31)-1)*100</f>
        <v>-12.769136788684744</v>
      </c>
      <c r="I31" s="18">
        <f t="shared" ref="I31:I36" si="2">((F31/E31)-1)*100</f>
        <v>3.5857374030467071</v>
      </c>
    </row>
    <row r="32" spans="1:9" ht="15.75">
      <c r="A32" s="16"/>
      <c r="B32" s="16" t="s">
        <v>13</v>
      </c>
      <c r="C32" s="27">
        <v>101208</v>
      </c>
      <c r="D32" s="37">
        <v>105700</v>
      </c>
      <c r="E32" s="30">
        <v>89056</v>
      </c>
      <c r="F32" s="30">
        <v>92374</v>
      </c>
      <c r="G32" s="18">
        <f t="shared" si="0"/>
        <v>-8.7285590071931036</v>
      </c>
      <c r="H32" s="18">
        <f t="shared" si="1"/>
        <v>-12.607379375591298</v>
      </c>
      <c r="I32" s="18">
        <f t="shared" si="2"/>
        <v>3.7257455982752319</v>
      </c>
    </row>
    <row r="33" spans="1:9" ht="15.75">
      <c r="A33" s="16"/>
      <c r="B33" s="16" t="s">
        <v>14</v>
      </c>
      <c r="C33" s="28">
        <v>1291</v>
      </c>
      <c r="D33" s="37">
        <v>705</v>
      </c>
      <c r="E33" s="30">
        <v>549</v>
      </c>
      <c r="F33" s="30">
        <v>444</v>
      </c>
      <c r="G33" s="18">
        <f t="shared" si="0"/>
        <v>-65.60805577072037</v>
      </c>
      <c r="H33" s="18">
        <f t="shared" si="1"/>
        <v>-37.021276595744681</v>
      </c>
      <c r="I33" s="18">
        <f t="shared" si="2"/>
        <v>-19.125683060109289</v>
      </c>
    </row>
    <row r="34" spans="1:9" s="34" customFormat="1" ht="15.75">
      <c r="A34" s="31" t="s">
        <v>15</v>
      </c>
      <c r="B34" s="31"/>
      <c r="C34" s="28">
        <v>30472</v>
      </c>
      <c r="D34" s="33">
        <v>27014</v>
      </c>
      <c r="E34" s="35">
        <v>23338</v>
      </c>
      <c r="F34" s="35">
        <v>23006</v>
      </c>
      <c r="G34" s="18">
        <f t="shared" si="0"/>
        <v>-24.501181412444208</v>
      </c>
      <c r="H34" s="18">
        <f t="shared" si="1"/>
        <v>-14.836751314133412</v>
      </c>
      <c r="I34" s="18">
        <f t="shared" si="2"/>
        <v>-1.4225726283314755</v>
      </c>
    </row>
    <row r="35" spans="1:9" ht="15.75">
      <c r="A35" s="16"/>
      <c r="B35" s="16" t="s">
        <v>16</v>
      </c>
      <c r="C35" s="20">
        <v>29236</v>
      </c>
      <c r="D35" s="28">
        <v>26008</v>
      </c>
      <c r="E35" s="26">
        <v>22579</v>
      </c>
      <c r="F35" s="41">
        <v>22338</v>
      </c>
      <c r="G35" s="18">
        <f t="shared" si="0"/>
        <v>-23.59419893282255</v>
      </c>
      <c r="H35" s="18">
        <f t="shared" si="1"/>
        <v>-14.111042756075054</v>
      </c>
      <c r="I35" s="18">
        <f t="shared" si="2"/>
        <v>-1.0673634793392117</v>
      </c>
    </row>
    <row r="36" spans="1:9" ht="15.75">
      <c r="A36" s="16"/>
      <c r="B36" s="16" t="s">
        <v>17</v>
      </c>
      <c r="C36" s="20">
        <v>1236</v>
      </c>
      <c r="D36" s="27">
        <v>1006</v>
      </c>
      <c r="E36" s="26">
        <v>759</v>
      </c>
      <c r="F36" s="26">
        <v>668</v>
      </c>
      <c r="G36" s="18">
        <f t="shared" si="0"/>
        <v>-45.954692556634299</v>
      </c>
      <c r="H36" s="18">
        <f t="shared" si="1"/>
        <v>-33.598409542743532</v>
      </c>
      <c r="I36" s="18">
        <f t="shared" si="2"/>
        <v>-11.989459815546777</v>
      </c>
    </row>
    <row r="37" spans="1:9" ht="15.75">
      <c r="A37" s="4"/>
      <c r="B37" s="4"/>
      <c r="C37" s="25"/>
      <c r="D37" s="5"/>
      <c r="E37" s="5"/>
      <c r="F37" s="5"/>
      <c r="G37" s="1"/>
      <c r="H37" s="1"/>
      <c r="I37" s="1"/>
    </row>
    <row r="38" spans="1:9" ht="15.75">
      <c r="A38" s="14">
        <v>1</v>
      </c>
      <c r="B38" s="15" t="s">
        <v>18</v>
      </c>
      <c r="C38" s="4"/>
      <c r="D38" s="1"/>
      <c r="E38" s="1"/>
      <c r="G38" s="20"/>
      <c r="H38" s="7"/>
      <c r="I38" s="1"/>
    </row>
    <row r="39" spans="1:9" ht="15.75">
      <c r="A39" s="14">
        <v>2</v>
      </c>
      <c r="B39" s="15" t="s">
        <v>20</v>
      </c>
      <c r="C39" s="4"/>
      <c r="D39" s="10"/>
      <c r="E39" s="10"/>
      <c r="G39" s="27"/>
      <c r="H39" s="26"/>
      <c r="I39" s="28"/>
    </row>
    <row r="40" spans="1:9" ht="15.75">
      <c r="D40" s="28"/>
      <c r="F40" s="28"/>
      <c r="G40" s="28"/>
      <c r="I40" s="28"/>
    </row>
    <row r="41" spans="1:9" ht="15.75">
      <c r="C41" s="28"/>
      <c r="D41" s="28"/>
      <c r="F41" s="28"/>
      <c r="G41" s="28"/>
      <c r="H41" s="28"/>
      <c r="I41" s="25"/>
    </row>
    <row r="42" spans="1:9" ht="15.75">
      <c r="C42" s="7"/>
      <c r="D42" s="28"/>
      <c r="E42" s="7"/>
      <c r="F42" s="7"/>
      <c r="G42" s="28"/>
      <c r="H42" s="28"/>
    </row>
    <row r="43" spans="1:9" ht="15.75">
      <c r="C43" s="7"/>
      <c r="D43" s="28"/>
      <c r="E43" s="7"/>
      <c r="F43" s="7"/>
      <c r="H43" s="28"/>
    </row>
    <row r="44" spans="1:9" ht="15.75">
      <c r="C44" s="28"/>
      <c r="D44" s="29"/>
      <c r="E44" s="25"/>
      <c r="F44" s="25"/>
      <c r="H44" s="25"/>
    </row>
    <row r="45" spans="1:9" ht="15.75">
      <c r="C45" s="25"/>
      <c r="D45" s="29"/>
      <c r="E45" s="25"/>
      <c r="F45" s="25"/>
    </row>
    <row r="46" spans="1:9" ht="15.75">
      <c r="C46" s="25"/>
      <c r="D46" s="29"/>
      <c r="E46" s="28"/>
      <c r="F46" s="25"/>
    </row>
    <row r="47" spans="1:9" ht="15.75">
      <c r="C47" s="25"/>
      <c r="D47" s="28"/>
      <c r="E47" s="28"/>
      <c r="F47" s="25"/>
    </row>
    <row r="48" spans="1:9">
      <c r="C48" s="25"/>
      <c r="D48" s="25"/>
      <c r="E48" s="25"/>
      <c r="F48" s="25"/>
    </row>
  </sheetData>
  <mergeCells count="2">
    <mergeCell ref="A1:I1"/>
    <mergeCell ref="A2:I2"/>
  </mergeCells>
  <phoneticPr fontId="10" type="noConversion"/>
  <pageMargins left="0.49" right="0.32" top="1" bottom="1" header="0.5" footer="0.5"/>
  <pageSetup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2015 Caseload</vt:lpstr>
    </vt:vector>
  </TitlesOfParts>
  <Company>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GWC</dc:creator>
  <cp:lastModifiedBy>AOUSC</cp:lastModifiedBy>
  <cp:lastPrinted>2018-05-16T13:00:18Z</cp:lastPrinted>
  <dcterms:created xsi:type="dcterms:W3CDTF">2003-02-11T14:55:13Z</dcterms:created>
  <dcterms:modified xsi:type="dcterms:W3CDTF">2018-07-20T13:45:23Z</dcterms:modified>
</cp:coreProperties>
</file>